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retorM\OneDrive - Home Office\UCPI\Timeline\"/>
    </mc:Choice>
  </mc:AlternateContent>
  <xr:revisionPtr revIDLastSave="0" documentId="13_ncr:1_{0B5B5D8B-B218-4234-8058-90FE80488D8F}" xr6:coauthVersionLast="47" xr6:coauthVersionMax="47" xr10:uidLastSave="{00000000-0000-0000-0000-000000000000}"/>
  <bookViews>
    <workbookView xWindow="-120" yWindow="-120" windowWidth="29040" windowHeight="15840" xr2:uid="{AB6402EE-F8A2-4A66-A76A-FCA134BD83AE}"/>
  </bookViews>
  <sheets>
    <sheet name="Timeline" sheetId="1" r:id="rId1"/>
    <sheet name="Key" sheetId="2" r:id="rId2"/>
    <sheet name="Raw data - SDS" sheetId="3" r:id="rId3"/>
    <sheet name="Raw data - all Tranche One" sheetId="4" r:id="rId4"/>
  </sheets>
  <definedNames>
    <definedName name="_xlnm._FilterDatabase" localSheetId="3" hidden="1">'Raw data - all Tranche One'!$A$2:$S$135</definedName>
    <definedName name="_xlnm._FilterDatabase" localSheetId="2" hidden="1">'Raw data - SDS'!$A$2:$R$98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5" i="3" l="1"/>
  <c r="U84" i="3"/>
  <c r="U83" i="3"/>
  <c r="U82" i="3"/>
  <c r="U88" i="3"/>
  <c r="U89" i="3"/>
  <c r="U90" i="3"/>
  <c r="U91" i="3"/>
  <c r="U92" i="3"/>
  <c r="U93" i="3"/>
  <c r="U94" i="3"/>
  <c r="U95" i="3"/>
  <c r="U96" i="3"/>
  <c r="U97" i="3" l="1"/>
  <c r="U86" i="3"/>
</calcChain>
</file>

<file path=xl/sharedStrings.xml><?xml version="1.0" encoding="utf-8"?>
<sst xmlns="http://schemas.openxmlformats.org/spreadsheetml/2006/main" count="4657" uniqueCount="599">
  <si>
    <t>J</t>
  </si>
  <si>
    <t>F</t>
  </si>
  <si>
    <t>M</t>
  </si>
  <si>
    <t>A</t>
  </si>
  <si>
    <t>S</t>
  </si>
  <si>
    <t>O</t>
  </si>
  <si>
    <t>N</t>
  </si>
  <si>
    <t>D</t>
  </si>
  <si>
    <t>HN218</t>
  </si>
  <si>
    <t>HN328</t>
  </si>
  <si>
    <t>HN329</t>
  </si>
  <si>
    <t>HN321</t>
  </si>
  <si>
    <t>BH</t>
  </si>
  <si>
    <t>HN
330</t>
  </si>
  <si>
    <t>HN
334</t>
  </si>
  <si>
    <t>HN326</t>
  </si>
  <si>
    <t>HN333</t>
  </si>
  <si>
    <t>HN336</t>
  </si>
  <si>
    <t>HN339</t>
  </si>
  <si>
    <t>HN340</t>
  </si>
  <si>
    <t>HN45</t>
  </si>
  <si>
    <t>HN347</t>
  </si>
  <si>
    <t>HN348</t>
  </si>
  <si>
    <t>HN345</t>
  </si>
  <si>
    <t>HN343</t>
  </si>
  <si>
    <t>HN298</t>
  </si>
  <si>
    <t>HN342 aka HN299</t>
  </si>
  <si>
    <t>HN301</t>
  </si>
  <si>
    <t>HN353</t>
  </si>
  <si>
    <t>HN351</t>
  </si>
  <si>
    <t>HN200</t>
  </si>
  <si>
    <t>HN304</t>
  </si>
  <si>
    <t>HN354</t>
  </si>
  <si>
    <t>HN126</t>
  </si>
  <si>
    <t>HN96</t>
  </si>
  <si>
    <t>HN155</t>
  </si>
  <si>
    <t>Commissioner</t>
  </si>
  <si>
    <t>HN3093 Roy Creamer</t>
  </si>
  <si>
    <t>È</t>
  </si>
  <si>
    <t>Æ</t>
  </si>
  <si>
    <t>HN103 David Smith</t>
  </si>
  <si>
    <t>HN308 Christopher Skey</t>
  </si>
  <si>
    <t>HN294 (dec'd)</t>
  </si>
  <si>
    <t>HN1251 Saunders (d)</t>
  </si>
  <si>
    <t>HN218 Barry Moss</t>
  </si>
  <si>
    <t>HN307 Butler</t>
  </si>
  <si>
    <t>ð</t>
  </si>
  <si>
    <t>HN68 (dec'd) [T2]</t>
  </si>
  <si>
    <t>HN34 
A/Ch Supt</t>
  </si>
  <si>
    <t>HN2857 Arthur Cunningham (dec'd)</t>
  </si>
  <si>
    <t>n/a</t>
  </si>
  <si>
    <t>OS</t>
  </si>
  <si>
    <t>HN318 Raymond Wilson (dec'd)</t>
  </si>
  <si>
    <t>HN3962 John Wilson (dec'd)</t>
  </si>
  <si>
    <t>HN1166 John ('Jock') Spark Wilson (dec'd)</t>
  </si>
  <si>
    <t>HN3810 Robert Mark (dec'd)</t>
  </si>
  <si>
    <t>HN68 (dec'd)</t>
  </si>
  <si>
    <t>HN318
(d)</t>
  </si>
  <si>
    <t>HN331 (d)</t>
  </si>
  <si>
    <t>HN327 
(d)</t>
  </si>
  <si>
    <t>HN329 "John Graham"</t>
  </si>
  <si>
    <t>HN321 "William Paul Lewis"</t>
  </si>
  <si>
    <t>HN330 "Don de Freitas"</t>
  </si>
  <si>
    <t>HN334 "Margaret White"</t>
  </si>
  <si>
    <t>HN326 "Douglas Edwards"</t>
  </si>
  <si>
    <t>HN333 [restricted]</t>
  </si>
  <si>
    <t>HN336 "Dick Epps"</t>
  </si>
  <si>
    <t>HN328 n/a</t>
  </si>
  <si>
    <t>HN339 "Stewart Goodman"</t>
  </si>
  <si>
    <t>HN347 "Alex Sloan"</t>
  </si>
  <si>
    <t>HN348 "Sandra"</t>
  </si>
  <si>
    <t>HN345 "Peter Fredericks"</t>
  </si>
  <si>
    <t>HN343 "John Clinton"</t>
  </si>
  <si>
    <t>HN298 "Michael Scott"</t>
  </si>
  <si>
    <t>HN301 "Bob Stubbs"</t>
  </si>
  <si>
    <t>HN351 "Jeff Slater"</t>
  </si>
  <si>
    <t>HN200 "Roger Harris"</t>
  </si>
  <si>
    <t>HN304 "Graham Coates"</t>
  </si>
  <si>
    <t>HN354 "Vince Miller"</t>
  </si>
  <si>
    <t>HN126 "Paul Gray"</t>
  </si>
  <si>
    <t>HN20 "Tony Williams"</t>
  </si>
  <si>
    <t>HN96 "Michael James"</t>
  </si>
  <si>
    <t>HN155 "Phil Cooper"</t>
  </si>
  <si>
    <t>SDS forms,
July 1968</t>
  </si>
  <si>
    <t>ï</t>
  </si>
  <si>
    <t>October 
demonstration</t>
  </si>
  <si>
    <t>SDS moves from 'C' Squad 
to 'S' Squad, July 1974</t>
  </si>
  <si>
    <t>HN318 n/k (d)</t>
  </si>
  <si>
    <t>HN323 n/a (d)</t>
  </si>
  <si>
    <t>HN331 n/k (d)</t>
  </si>
  <si>
    <t>HN327 n/k (d)</t>
  </si>
  <si>
    <t>HN335 n/k (d)</t>
  </si>
  <si>
    <t>HN135 [restricted] (d)</t>
  </si>
  <si>
    <t>HN338 n/k (d)</t>
  </si>
  <si>
    <t>HN346 n/k (d)</t>
  </si>
  <si>
    <t>HN300 "Jim Pickford" (d)</t>
  </si>
  <si>
    <t>HN297 "Rick Gibson" (d)</t>
  </si>
  <si>
    <t>HN13 "Barry Loader" (d)</t>
  </si>
  <si>
    <t>HN356 "Bill Biggs" (d)</t>
  </si>
  <si>
    <t>HN106 "Barry Tompkins" (d)</t>
  </si>
  <si>
    <t>HN323 
(d)</t>
  </si>
  <si>
    <t>HN135 (dec'd)</t>
  </si>
  <si>
    <t>HN335 (dec'd)</t>
  </si>
  <si>
    <t>HN338 (dec'd)</t>
  </si>
  <si>
    <t>HN346 (dec'd)</t>
  </si>
  <si>
    <t>HN300 (dec'd)</t>
  </si>
  <si>
    <t>HN297 (dec'd)</t>
  </si>
  <si>
    <t>HN13 (dec'd)</t>
  </si>
  <si>
    <t>HN356 (dec'd)</t>
  </si>
  <si>
    <t>HN106 (dec'd)</t>
  </si>
  <si>
    <t>Missing vertical line(s) = unknown start/end date</t>
  </si>
  <si>
    <t>Dotted = possible dates</t>
  </si>
  <si>
    <t>Promotion</t>
  </si>
  <si>
    <t>Bramshill (training)</t>
  </si>
  <si>
    <t>Overseas service</t>
  </si>
  <si>
    <t>(d)</t>
  </si>
  <si>
    <t>Deceased</t>
  </si>
  <si>
    <t>HN20 [T2]</t>
  </si>
  <si>
    <t>Module 2b supervisor (Superintendent or above)</t>
  </si>
  <si>
    <t>T1 office-based Sergeant or Constable *</t>
  </si>
  <si>
    <t>T1 manager: Inspector *</t>
  </si>
  <si>
    <t>Fully outlined = confirmed start &amp; end dates</t>
  </si>
  <si>
    <t>Colours</t>
  </si>
  <si>
    <t>Other</t>
  </si>
  <si>
    <t>(n)</t>
  </si>
  <si>
    <t>T2 individual</t>
  </si>
  <si>
    <t>Gisted: Longstop deployment start or end date</t>
  </si>
  <si>
    <t>Redacted: Deployment start and/or end date</t>
  </si>
  <si>
    <t>[T2 office-based Sergeants not included]</t>
  </si>
  <si>
    <t>HN357
 Bicknell (n)</t>
  </si>
  <si>
    <t>Assistant Commissioner "C"</t>
  </si>
  <si>
    <t>Deputy Assistant Commmissioner</t>
  </si>
  <si>
    <t>Chief Superintendent</t>
  </si>
  <si>
    <t>Superintendent</t>
  </si>
  <si>
    <t>Chief Inspector</t>
  </si>
  <si>
    <t>Inspector #1</t>
  </si>
  <si>
    <t>Inspector #2</t>
  </si>
  <si>
    <t>Inspector #3</t>
  </si>
  <si>
    <t>Sergeant #1</t>
  </si>
  <si>
    <t>Sergeant #2</t>
  </si>
  <si>
    <t>Back office constables</t>
  </si>
  <si>
    <t>HN328 Joan Hillier</t>
  </si>
  <si>
    <t>HN342 aka HN299 "David Hughes"</t>
  </si>
  <si>
    <t>[Evidence suggests the SDS had no dedicated Chief Superintendent from Jun 1969 until at least Oct 1972]</t>
  </si>
  <si>
    <t>Commander</t>
  </si>
  <si>
    <t>[Evidence suggests the SDS had no dedicated  Superintendent until Jul 1974]</t>
  </si>
  <si>
    <r>
      <rPr>
        <sz val="11"/>
        <color theme="1"/>
        <rFont val="Wingdings"/>
        <charset val="2"/>
      </rPr>
      <t>ò</t>
    </r>
    <r>
      <rPr>
        <b/>
        <sz val="11"/>
        <color theme="1"/>
        <rFont val="Calibri"/>
        <family val="2"/>
        <scheme val="minor"/>
      </rPr>
      <t>Undercover officers</t>
    </r>
    <r>
      <rPr>
        <b/>
        <sz val="11"/>
        <color theme="1"/>
        <rFont val="Calibri"/>
        <family val="2"/>
        <charset val="2"/>
        <scheme val="minor"/>
      </rPr>
      <t xml:space="preserve"> </t>
    </r>
    <r>
      <rPr>
        <sz val="11"/>
        <color theme="1"/>
        <rFont val="Wingdings"/>
        <charset val="2"/>
      </rPr>
      <t>ò</t>
    </r>
  </si>
  <si>
    <t>HN344 (n)</t>
  </si>
  <si>
    <t>HN344 "Ian Cameron" (n)</t>
  </si>
  <si>
    <t>HN296 "Geoff Wallace" (n)</t>
  </si>
  <si>
    <t>HN296 (n)</t>
  </si>
  <si>
    <t>No witness statement sought, at time of writing</t>
  </si>
  <si>
    <t>HN45 "David Robertson"</t>
  </si>
  <si>
    <t>HN68 "Sean Lynch" (d)</t>
  </si>
  <si>
    <t>HN218 "Barry Morris"</t>
  </si>
  <si>
    <t>HN1254
Watts (d)</t>
  </si>
  <si>
    <t>Herne</t>
  </si>
  <si>
    <t>Cover name</t>
  </si>
  <si>
    <t>Real name</t>
  </si>
  <si>
    <t>"Sean Lynch"</t>
  </si>
  <si>
    <t>Yes</t>
  </si>
  <si>
    <t>Status</t>
  </si>
  <si>
    <t>Dec'd</t>
  </si>
  <si>
    <t>"Barry Morris"</t>
  </si>
  <si>
    <t xml:space="preserve">HN0068 </t>
  </si>
  <si>
    <t xml:space="preserve">HN0218 </t>
  </si>
  <si>
    <t>HN0328</t>
  </si>
  <si>
    <t xml:space="preserve">HN0327 </t>
  </si>
  <si>
    <t xml:space="preserve">HN0331 </t>
  </si>
  <si>
    <t>"John Graham"</t>
  </si>
  <si>
    <t xml:space="preserve">HN0329 </t>
  </si>
  <si>
    <t>"William Paul Lewis"</t>
  </si>
  <si>
    <t xml:space="preserve">HN0321 </t>
  </si>
  <si>
    <t>"Don de Freitas"</t>
  </si>
  <si>
    <t xml:space="preserve">HN0330 </t>
  </si>
  <si>
    <t>"Margaret White"</t>
  </si>
  <si>
    <t>"Douglas Edwards"</t>
  </si>
  <si>
    <t xml:space="preserve">HN0334 </t>
  </si>
  <si>
    <t xml:space="preserve">HN0335 </t>
  </si>
  <si>
    <t xml:space="preserve">HN0326 </t>
  </si>
  <si>
    <t>[restricted]</t>
  </si>
  <si>
    <t>"Dick Epps"</t>
  </si>
  <si>
    <t xml:space="preserve">HN0336 </t>
  </si>
  <si>
    <t xml:space="preserve">HN0333 </t>
  </si>
  <si>
    <t>"Stewart Goodman"</t>
  </si>
  <si>
    <t>HN0339</t>
  </si>
  <si>
    <t>HN0346</t>
  </si>
  <si>
    <t xml:space="preserve">HN0340 </t>
  </si>
  <si>
    <t>"David Robertson"</t>
  </si>
  <si>
    <t xml:space="preserve">HN0045 </t>
  </si>
  <si>
    <t>"Alex Sloan"</t>
  </si>
  <si>
    <t xml:space="preserve">HN0347 </t>
  </si>
  <si>
    <t>"Sandra"</t>
  </si>
  <si>
    <t xml:space="preserve">HN0348 </t>
  </si>
  <si>
    <t>"Michael Scott"</t>
  </si>
  <si>
    <t xml:space="preserve">HN0298 </t>
  </si>
  <si>
    <t>"Peter Fredericks"</t>
  </si>
  <si>
    <t xml:space="preserve">HN0345 </t>
  </si>
  <si>
    <t>"David Hughes"</t>
  </si>
  <si>
    <t xml:space="preserve">HN0342 aka HN299 </t>
  </si>
  <si>
    <t>"John Clinton"</t>
  </si>
  <si>
    <t>"Ian Cameron"</t>
  </si>
  <si>
    <t xml:space="preserve">HN0344 </t>
  </si>
  <si>
    <t>Outside E&amp;W</t>
  </si>
  <si>
    <t>"Bob Stubbs"</t>
  </si>
  <si>
    <t xml:space="preserve">HN0301 </t>
  </si>
  <si>
    <t>"Peter Collins"</t>
  </si>
  <si>
    <t xml:space="preserve">HN0303 </t>
  </si>
  <si>
    <t>"Jeff Slater"</t>
  </si>
  <si>
    <t xml:space="preserve">HN0351 </t>
  </si>
  <si>
    <t xml:space="preserve">HN0353 </t>
  </si>
  <si>
    <t>"Gary Roberts"</t>
  </si>
  <si>
    <t xml:space="preserve">HN0200 </t>
  </si>
  <si>
    <t>"Roger Harris"</t>
  </si>
  <si>
    <t xml:space="preserve">HN0300 </t>
  </si>
  <si>
    <t>"Jim Pickford"</t>
  </si>
  <si>
    <t xml:space="preserve">HN0297 </t>
  </si>
  <si>
    <t>"Rick Gibson"</t>
  </si>
  <si>
    <t xml:space="preserve">HN0013 </t>
  </si>
  <si>
    <t xml:space="preserve">"Barry Loader" </t>
  </si>
  <si>
    <t xml:space="preserve">HN0296 </t>
  </si>
  <si>
    <t>"Geoff Wallace"</t>
  </si>
  <si>
    <t>"Graham Coates"</t>
  </si>
  <si>
    <t xml:space="preserve">HN0304 </t>
  </si>
  <si>
    <t>"Vince Miller"</t>
  </si>
  <si>
    <t xml:space="preserve">HN0354 </t>
  </si>
  <si>
    <t>"Colin Clark"</t>
  </si>
  <si>
    <t xml:space="preserve">HN0080 </t>
  </si>
  <si>
    <t>HN0126</t>
  </si>
  <si>
    <t>"Paul Gray"</t>
  </si>
  <si>
    <t>"Michael James"</t>
  </si>
  <si>
    <t>Statement obtained?</t>
  </si>
  <si>
    <t xml:space="preserve">"Barry Tompkins" </t>
  </si>
  <si>
    <t xml:space="preserve">HN0106 </t>
  </si>
  <si>
    <t>"Phil Cooper"</t>
  </si>
  <si>
    <t xml:space="preserve">HN0155 </t>
  </si>
  <si>
    <t xml:space="preserve">HN0096 </t>
  </si>
  <si>
    <t xml:space="preserve">HN0356 </t>
  </si>
  <si>
    <t>"Bill Biggs"</t>
  </si>
  <si>
    <t xml:space="preserve">HN0343 </t>
  </si>
  <si>
    <t>HN0021</t>
  </si>
  <si>
    <t>HN0041</t>
  </si>
  <si>
    <t>HN0086</t>
  </si>
  <si>
    <t>HN0109</t>
  </si>
  <si>
    <t>HN0125</t>
  </si>
  <si>
    <t>HN0241</t>
  </si>
  <si>
    <t>HN0302</t>
  </si>
  <si>
    <t>HN0337</t>
  </si>
  <si>
    <t>HN0341</t>
  </si>
  <si>
    <t>HN0349</t>
  </si>
  <si>
    <t>HN0355</t>
  </si>
  <si>
    <t>Ill health</t>
  </si>
  <si>
    <t>Potential hybrid</t>
  </si>
  <si>
    <t>UCO &amp; Module 2a</t>
  </si>
  <si>
    <t>UCO &amp; Module 2a &amp; Module 2b</t>
  </si>
  <si>
    <t>UCO only</t>
  </si>
  <si>
    <t>Module 2a only</t>
  </si>
  <si>
    <t>Module 2b only</t>
  </si>
  <si>
    <t>Modules 2a &amp; 2b</t>
  </si>
  <si>
    <t>HN0135</t>
  </si>
  <si>
    <t xml:space="preserve">HN0323 </t>
  </si>
  <si>
    <t>HN0338</t>
  </si>
  <si>
    <t>Barry Moss</t>
  </si>
  <si>
    <t>Richard Clark</t>
  </si>
  <si>
    <t>Raymond Wilson</t>
  </si>
  <si>
    <t>Helen Crampton</t>
  </si>
  <si>
    <t>David Fisher</t>
  </si>
  <si>
    <t>Joan Hillier</t>
  </si>
  <si>
    <t>Michael Tyrrell</t>
  </si>
  <si>
    <t>Jill Mosdell</t>
  </si>
  <si>
    <t>Vincent Harvey</t>
  </si>
  <si>
    <t xml:space="preserve">HN1877 </t>
  </si>
  <si>
    <t xml:space="preserve">John Lovegrove Waldron </t>
  </si>
  <si>
    <t xml:space="preserve">HN3810 </t>
  </si>
  <si>
    <t xml:space="preserve">Robert Mark </t>
  </si>
  <si>
    <t>[n/a]</t>
  </si>
  <si>
    <t>[n/k]</t>
  </si>
  <si>
    <t xml:space="preserve">HN2697 </t>
  </si>
  <si>
    <t>David Blackstock McNee</t>
  </si>
  <si>
    <t>HN587
Phelan</t>
  </si>
  <si>
    <t>HN116 M J Waller [T2]</t>
  </si>
  <si>
    <t>HN1167</t>
  </si>
  <si>
    <t>Kenneth Leslie Newman</t>
  </si>
  <si>
    <t>HN1876</t>
  </si>
  <si>
    <t>Peter Ewan Brodie</t>
  </si>
  <si>
    <t>HN3557</t>
  </si>
  <si>
    <t>Colin Philip Joseph Woods</t>
  </si>
  <si>
    <t>HN1166</t>
  </si>
  <si>
    <t>HN2187</t>
  </si>
  <si>
    <t>Gilbert James Kelland</t>
  </si>
  <si>
    <t>John ('Jock') Spark Wilson</t>
  </si>
  <si>
    <t>HN0151</t>
  </si>
  <si>
    <t xml:space="preserve">Ferguson George Donaldson Smith </t>
  </si>
  <si>
    <t xml:space="preserve">HN1253 </t>
  </si>
  <si>
    <t>Victor S Gilbert</t>
  </si>
  <si>
    <t xml:space="preserve">HN2182 </t>
  </si>
  <si>
    <t>Robert P Bryan</t>
  </si>
  <si>
    <t xml:space="preserve">HN2185 </t>
  </si>
  <si>
    <t>Colin V Hewett</t>
  </si>
  <si>
    <t xml:space="preserve">HN2857 </t>
  </si>
  <si>
    <t>Arthur Cunningham</t>
  </si>
  <si>
    <t>HN0585</t>
  </si>
  <si>
    <t>Matthew David Rodger</t>
  </si>
  <si>
    <t xml:space="preserve">HN1254 </t>
  </si>
  <si>
    <t>Rollo Alfred Watts</t>
  </si>
  <si>
    <t xml:space="preserve">HN3962 </t>
  </si>
  <si>
    <t>John Wilson</t>
  </si>
  <si>
    <t>HN0332</t>
  </si>
  <si>
    <t>Potential hybrid &amp; Module 2a &amp; Module 2b</t>
  </si>
  <si>
    <t xml:space="preserve">David Richard Edward Bicknell </t>
  </si>
  <si>
    <t>HN0357</t>
  </si>
  <si>
    <t>Derek John Kneale</t>
  </si>
  <si>
    <t>HN0819</t>
  </si>
  <si>
    <t>HN0318</t>
  </si>
  <si>
    <t>UCO &amp; Module 2b</t>
  </si>
  <si>
    <t>Geoffrey Theodore Michael Craft</t>
  </si>
  <si>
    <t>HN0034</t>
  </si>
  <si>
    <t>HN0608</t>
  </si>
  <si>
    <t>Kenneth Donald Bremmer Pryde</t>
  </si>
  <si>
    <t>HN1839 aka TN47</t>
  </si>
  <si>
    <t>Conrad Hepworth Dixon</t>
  </si>
  <si>
    <t>HN0325</t>
  </si>
  <si>
    <t xml:space="preserve">HN1251 </t>
  </si>
  <si>
    <t>Philip Anthony Saunders</t>
  </si>
  <si>
    <t>Trevor Charles Butler</t>
  </si>
  <si>
    <t xml:space="preserve">HN0307 </t>
  </si>
  <si>
    <t>HN0294</t>
  </si>
  <si>
    <t>Riby Wilson</t>
  </si>
  <si>
    <t>Derek William Fred Brice</t>
  </si>
  <si>
    <t>HN3378</t>
  </si>
  <si>
    <t>Angus Bryan McIntosh</t>
  </si>
  <si>
    <t>HN0244</t>
  </si>
  <si>
    <t xml:space="preserve">HN2401 </t>
  </si>
  <si>
    <t>Anthony John Greenslade</t>
  </si>
  <si>
    <t>Leslie Herbert Willingale</t>
  </si>
  <si>
    <t>HN1668</t>
  </si>
  <si>
    <t>David Smith</t>
  </si>
  <si>
    <t>HN0103</t>
  </si>
  <si>
    <t>Richard Reeves Scully</t>
  </si>
  <si>
    <t>HN2152</t>
  </si>
  <si>
    <t>Paul Andrew Croyden</t>
  </si>
  <si>
    <t>HN0350</t>
  </si>
  <si>
    <t>Roy Creamer</t>
  </si>
  <si>
    <t>HN3093</t>
  </si>
  <si>
    <t xml:space="preserve">HN0368 </t>
  </si>
  <si>
    <t>Richard James Walker</t>
  </si>
  <si>
    <t>Christopher Skey</t>
  </si>
  <si>
    <t>HN0308</t>
  </si>
  <si>
    <t>HN3095</t>
  </si>
  <si>
    <t>William Arthur Furner</t>
  </si>
  <si>
    <t>No</t>
  </si>
  <si>
    <t>MPS-0741095</t>
  </si>
  <si>
    <t>UCPI0000033626</t>
  </si>
  <si>
    <t>MPS-0745772</t>
  </si>
  <si>
    <t>MPS-0745735</t>
  </si>
  <si>
    <t>MPS-0740761</t>
  </si>
  <si>
    <t>MPS-0747546</t>
  </si>
  <si>
    <t>MPS-0740968</t>
  </si>
  <si>
    <t>MPS-0740354</t>
  </si>
  <si>
    <t>MPS-0746258</t>
  </si>
  <si>
    <t>MPS-0742600</t>
  </si>
  <si>
    <t>MPS-0742282</t>
  </si>
  <si>
    <t>MPS-0747158</t>
  </si>
  <si>
    <t>MPS-0738584</t>
  </si>
  <si>
    <t>MPS-0740760</t>
  </si>
  <si>
    <t>MPS-0746302</t>
  </si>
  <si>
    <t>MPS-0738576</t>
  </si>
  <si>
    <t>MPS-0741140</t>
  </si>
  <si>
    <t>MPS-0740328</t>
  </si>
  <si>
    <t>MPS-0746304</t>
  </si>
  <si>
    <t>MPS-0740329</t>
  </si>
  <si>
    <t>MPS-0746257</t>
  </si>
  <si>
    <t>MPS-0739316</t>
  </si>
  <si>
    <t>MPS-0736910</t>
  </si>
  <si>
    <t xml:space="preserve">MPS-0740414 </t>
  </si>
  <si>
    <t>MPS-0739804</t>
  </si>
  <si>
    <t>MPS-0741109</t>
  </si>
  <si>
    <t>MPS-0741697</t>
  </si>
  <si>
    <t>MPS-0741698</t>
  </si>
  <si>
    <t>MPS-0740356</t>
  </si>
  <si>
    <t>MPS-0740332</t>
  </si>
  <si>
    <t>MPS-0740413</t>
  </si>
  <si>
    <t>MPS-0747657</t>
  </si>
  <si>
    <t>MPS-0745773</t>
  </si>
  <si>
    <t>MPS-0747155</t>
  </si>
  <si>
    <t>MPS-0747443</t>
  </si>
  <si>
    <t>MPS-0747192</t>
  </si>
  <si>
    <t>MPS-0747215</t>
  </si>
  <si>
    <t>MPS-0747527</t>
  </si>
  <si>
    <t>MPS-0747528</t>
  </si>
  <si>
    <t>MPS-0747952</t>
  </si>
  <si>
    <t>MPS-0741665</t>
  </si>
  <si>
    <t>MPS-0747760</t>
  </si>
  <si>
    <t>MPS-0747578</t>
  </si>
  <si>
    <t>MPS-0747802</t>
  </si>
  <si>
    <t>MPS-0747658</t>
  </si>
  <si>
    <t>MPS-0747446</t>
  </si>
  <si>
    <t>MPS-0741138</t>
  </si>
  <si>
    <t>MPS-0747797</t>
  </si>
  <si>
    <t>-</t>
  </si>
  <si>
    <t>Remainder</t>
  </si>
  <si>
    <t>Total</t>
  </si>
  <si>
    <t>`</t>
  </si>
  <si>
    <t>UCO to back office</t>
  </si>
  <si>
    <t>T1 undercover officer ('UCO') deployment</t>
  </si>
  <si>
    <t>T1 manager: Chief Inspector (head of SDS) *</t>
  </si>
  <si>
    <t>Bold vertical line = SDS join date (UCO)</t>
  </si>
  <si>
    <t xml:space="preserve">HN353 "Gary Roberts" </t>
  </si>
  <si>
    <t>Gender</t>
  </si>
  <si>
    <t>Male</t>
  </si>
  <si>
    <t>Female</t>
  </si>
  <si>
    <t>Bold diagonal line = longstop start or end date **</t>
  </si>
  <si>
    <t>** The 'longstop' is the earliest or latest date something could have happened, in cases where the actual date is unknown. For example: We do not know exactly when HN80’s deployment ended. We know the SDS was “shortly withdrawing” him as at 24 November 1981 (UCPI0000028840), and that he had “been withdrawn” as at 11 March 1982 (UCPI0000027519). Therefore, his deployment must have ended at some point between 24 November 1981 and 11 March 1982. This is reflected on the timeline with a ‘missing vertical line’ as at November 1981 and a ‘longstop bold diagonal line’ in March 1981.</t>
  </si>
  <si>
    <t>MPS-0748041</t>
  </si>
  <si>
    <t>MPS-0726608</t>
  </si>
  <si>
    <t>HN1877 John Waldron (dec'd)</t>
  </si>
  <si>
    <t>HN2697 David McNee (dec'd)</t>
  </si>
  <si>
    <t>HN1167 Kenneth Newman (dec'd)</t>
  </si>
  <si>
    <t>HN1876 Peter Brodie (dec'd)</t>
  </si>
  <si>
    <t>HN3557 Colin Woods (dec'd)</t>
  </si>
  <si>
    <t>HN2187 Gilbert Kelland (dec'd)</t>
  </si>
  <si>
    <t>HN151 Ferguson Smith (dec'd)</t>
  </si>
  <si>
    <t>HN1253 Victor Gilbert (dec'd)</t>
  </si>
  <si>
    <t>HN2182 Robert Bryan (dec'd)</t>
  </si>
  <si>
    <t>HN2185 Colin Hewett (dec'd)</t>
  </si>
  <si>
    <t>HN585 Matthew Rodger (dec'd)</t>
  </si>
  <si>
    <t>HN1254 Rollo Watts (dec'd)</t>
  </si>
  <si>
    <t>Henry Nicholls (dec'd)</t>
  </si>
  <si>
    <t>Henry ('Harry') John Nicholls</t>
  </si>
  <si>
    <t>HN819 Derek Kneale (dec'd)</t>
  </si>
  <si>
    <t>HN34 Geoffrey Craft</t>
  </si>
  <si>
    <t>HN357 David Bicknell (n)</t>
  </si>
  <si>
    <t>HN608 Kenneth Pryde (dec'd)</t>
  </si>
  <si>
    <t>HN99 Nigel ('Dave') Short (dec'd) [T2]</t>
  </si>
  <si>
    <t>HN325 Conrad Dixon (dec'd)</t>
  </si>
  <si>
    <t>HN1251 Philip Saunders (dec'd)</t>
  </si>
  <si>
    <t>HN22 Michael 
Barber (dec'd) [T2]</t>
  </si>
  <si>
    <t>HN307 Trevor Butler</t>
  </si>
  <si>
    <t>HN3378 Derek Brice</t>
  </si>
  <si>
    <t>HN244 Angus McIntosh</t>
  </si>
  <si>
    <t>HN2401 Anthony Greenslade</t>
  </si>
  <si>
    <t>HN1668 Leslie Willingale (dec'd)</t>
  </si>
  <si>
    <t>HN2152 Richard Scully</t>
  </si>
  <si>
    <t>HN350 Paul Croyden</t>
  </si>
  <si>
    <t>HN368 Richard Walker</t>
  </si>
  <si>
    <t>HN3095 William Furner</t>
  </si>
  <si>
    <t>HN80 "Colin Clark" (d)</t>
  </si>
  <si>
    <t>HN80 (dec'd)</t>
  </si>
  <si>
    <t>J D Palmer-Hall</t>
  </si>
  <si>
    <t>HN303 "Peter Collins" (d)</t>
  </si>
  <si>
    <t>HN303 (dec'd)</t>
  </si>
  <si>
    <t>https://www.ucpi.org.uk/wp-content/uploads/2022/05/20220309-Tranche_One_Timeline-explanatory_note.pdf</t>
  </si>
  <si>
    <t>explanatory note dated 9 March 2022.</t>
  </si>
  <si>
    <t xml:space="preserve">* NB some of the early SDS managers may have also deployed undercover: HN325, HN332, HN294, HN1251. See further paragraph 3(b) of the </t>
  </si>
  <si>
    <t xml:space="preserve">explanatory note: </t>
  </si>
  <si>
    <t>PN1748 aka HN4229</t>
  </si>
  <si>
    <t>PN1748 aka HN4229 Riby Wilson (dec'd)</t>
  </si>
  <si>
    <t>HN332 Cameron Sinclair (dec'd)</t>
  </si>
  <si>
    <t>HN332 Cameron Sinclair (d)</t>
  </si>
  <si>
    <t>Cameron Sinclair</t>
  </si>
  <si>
    <t>Published statement #1</t>
  </si>
  <si>
    <t>Published statement #2</t>
  </si>
  <si>
    <t>MPS-0748143</t>
  </si>
  <si>
    <t>MPS-0748266</t>
  </si>
  <si>
    <t>MPS-0748287</t>
  </si>
  <si>
    <t>Oral evidence</t>
  </si>
  <si>
    <t>MPS-0748062</t>
  </si>
  <si>
    <t>MPS-0748063</t>
  </si>
  <si>
    <t>MPS-0748064</t>
  </si>
  <si>
    <t>MPS-0748065</t>
  </si>
  <si>
    <t>MPS-0748066</t>
  </si>
  <si>
    <t>Raw data for members and supervisors of the Special Demonstration Squad: Tranche One</t>
  </si>
  <si>
    <r>
      <rPr>
        <b/>
        <sz val="11"/>
        <color rgb="FFFF0000"/>
        <rFont val="Calibri"/>
        <family val="2"/>
        <scheme val="minor"/>
      </rPr>
      <t>Health warning:</t>
    </r>
    <r>
      <rPr>
        <sz val="11"/>
        <color rgb="FFFF0000"/>
        <rFont val="Calibri"/>
        <family val="2"/>
        <scheme val="minor"/>
      </rPr>
      <t xml:space="preserve"> These figures apply </t>
    </r>
    <r>
      <rPr>
        <i/>
        <sz val="11"/>
        <color rgb="FFFF0000"/>
        <rFont val="Calibri"/>
        <family val="2"/>
        <scheme val="minor"/>
      </rPr>
      <t>only</t>
    </r>
    <r>
      <rPr>
        <sz val="11"/>
        <color rgb="FFFF0000"/>
        <rFont val="Calibri"/>
        <family val="2"/>
        <scheme val="minor"/>
      </rPr>
      <t xml:space="preserve"> to Tranche One, </t>
    </r>
    <r>
      <rPr>
        <i/>
        <sz val="11"/>
        <color rgb="FFFF0000"/>
        <rFont val="Calibri"/>
        <family val="2"/>
        <scheme val="minor"/>
      </rPr>
      <t>not</t>
    </r>
    <r>
      <rPr>
        <sz val="11"/>
        <color rgb="FFFF0000"/>
        <rFont val="Calibri"/>
        <family val="2"/>
        <scheme val="minor"/>
      </rPr>
      <t xml:space="preserve"> the MPS as a whole. For example: HN68 counts
 as "UCO only" in the context of Tranche One, but would count as 'Module 2a only' in Tranche Two.  </t>
    </r>
  </si>
  <si>
    <t>UCO &amp; 
Module 2a</t>
  </si>
  <si>
    <t>UCO &amp; 
Module 2b</t>
  </si>
  <si>
    <t>UCO &amp; 
Module 2a &amp; Module 2b</t>
  </si>
  <si>
    <t>MPS-0740967</t>
  </si>
  <si>
    <t>Gist UCPI0000034307</t>
  </si>
  <si>
    <t>MPS-0747104</t>
  </si>
  <si>
    <t>Documents published?</t>
  </si>
  <si>
    <t>State or civilian</t>
  </si>
  <si>
    <t>Organisation</t>
  </si>
  <si>
    <t>Phase One</t>
  </si>
  <si>
    <t>Phase Two</t>
  </si>
  <si>
    <t>Phase Three / 
Module 2a</t>
  </si>
  <si>
    <t>Phase Four</t>
  </si>
  <si>
    <t>Module 2b</t>
  </si>
  <si>
    <t>Module 2c</t>
  </si>
  <si>
    <t>Unsolicited</t>
  </si>
  <si>
    <t>State</t>
  </si>
  <si>
    <t>MPS</t>
  </si>
  <si>
    <t>HN0013 widow</t>
  </si>
  <si>
    <t>HN0155 risk assessor 1</t>
  </si>
  <si>
    <t>Brian Lockie</t>
  </si>
  <si>
    <t>MPS-0747533</t>
  </si>
  <si>
    <t>HN0155 risk assessor 2</t>
  </si>
  <si>
    <t>David Glen Reid</t>
  </si>
  <si>
    <t>MPS-0746378</t>
  </si>
  <si>
    <t>HN0298 and the PNC 1</t>
  </si>
  <si>
    <t>Karen Progl</t>
  </si>
  <si>
    <t>MPS-0747684</t>
  </si>
  <si>
    <t>HN0298 and the PNC 2</t>
  </si>
  <si>
    <t>Katie McAleer</t>
  </si>
  <si>
    <t>MPS-0747688</t>
  </si>
  <si>
    <t>HN0300 second wife</t>
  </si>
  <si>
    <t>MPS-0747525</t>
  </si>
  <si>
    <t>HN0322</t>
  </si>
  <si>
    <t>MPS-0740351</t>
  </si>
  <si>
    <t>HN0474</t>
  </si>
  <si>
    <t>Wilf Knight</t>
  </si>
  <si>
    <t>HN4229 aka PN1748</t>
  </si>
  <si>
    <t>Frederick John Warne</t>
  </si>
  <si>
    <t>UCPI0000035280</t>
  </si>
  <si>
    <t>Home Office</t>
  </si>
  <si>
    <t>Michael Hugh Rumble</t>
  </si>
  <si>
    <t>UCPI0000035281</t>
  </si>
  <si>
    <t>Gerald Hayden Phillips</t>
  </si>
  <si>
    <t>UCPI0000035282</t>
  </si>
  <si>
    <t>HN2194</t>
  </si>
  <si>
    <t>Roy Alastair Harrington</t>
  </si>
  <si>
    <t>UCPI0000035341</t>
  </si>
  <si>
    <t>Stephen Proctor</t>
  </si>
  <si>
    <t>MPS-0748130</t>
  </si>
  <si>
    <t>HN2669</t>
  </si>
  <si>
    <t>Celia Veronica Stubbs</t>
  </si>
  <si>
    <t>UCPI0000034309</t>
  </si>
  <si>
    <t>Civilian</t>
  </si>
  <si>
    <t>HN0374</t>
  </si>
  <si>
    <t>Dave Morris</t>
  </si>
  <si>
    <t>UCPI0000034349</t>
  </si>
  <si>
    <t>Diane Langford</t>
  </si>
  <si>
    <t>UCPI0000034348</t>
  </si>
  <si>
    <t>UCPI0000035065</t>
  </si>
  <si>
    <t>Norman Joseph Temple</t>
  </si>
  <si>
    <t>UCPI0000034061</t>
  </si>
  <si>
    <t>Elizabeth Amanda Tate Leicester</t>
  </si>
  <si>
    <t>UCPI0000034740</t>
  </si>
  <si>
    <t>Ernest Armstrong Tate</t>
  </si>
  <si>
    <t>UCPI0000034086</t>
  </si>
  <si>
    <t>Joan Frances Kathryn Rudder</t>
  </si>
  <si>
    <t>UCPI0000034746</t>
  </si>
  <si>
    <t>John William Rees</t>
  </si>
  <si>
    <t>UCPI0000034747</t>
  </si>
  <si>
    <t>Julia Poynter</t>
  </si>
  <si>
    <t>UCPI0000034801</t>
  </si>
  <si>
    <t>Lindsey Ann German</t>
  </si>
  <si>
    <t>UCPI0000034739</t>
  </si>
  <si>
    <t>HN0498</t>
  </si>
  <si>
    <t>Peter Gerald Hain</t>
  </si>
  <si>
    <t>UCPI0000034091</t>
  </si>
  <si>
    <t>‘Madeleine’</t>
  </si>
  <si>
    <t>UCPI0000034313</t>
  </si>
  <si>
    <t>UCPI0000034818</t>
  </si>
  <si>
    <t>‘Mary’</t>
  </si>
  <si>
    <t>UCPI0000034306</t>
  </si>
  <si>
    <t>UCPI0000034181</t>
  </si>
  <si>
    <t>HN3008</t>
  </si>
  <si>
    <t>Ernest Rodker</t>
  </si>
  <si>
    <t>UCPI0000033630</t>
  </si>
  <si>
    <t>HN3695</t>
  </si>
  <si>
    <t>Piers Richard Corbyn</t>
  </si>
  <si>
    <t>UCPI0000034186</t>
  </si>
  <si>
    <t>HN3012</t>
  </si>
  <si>
    <t>Jonathan Vivian Rosenhead</t>
  </si>
  <si>
    <t>UCPI0000034074</t>
  </si>
  <si>
    <t>HN4157</t>
  </si>
  <si>
    <t>Richard Thomas Chessum</t>
  </si>
  <si>
    <t>UCPI0000034182</t>
  </si>
  <si>
    <t>HN0690</t>
  </si>
  <si>
    <t>Roy John Battersby</t>
  </si>
  <si>
    <t>UCPI0000034741</t>
  </si>
  <si>
    <t>HN0476</t>
  </si>
  <si>
    <t>Tariq Ali</t>
  </si>
  <si>
    <t>UCPI0000034187</t>
  </si>
  <si>
    <t>HN3013</t>
  </si>
  <si>
    <t>Christabel Barbara Gurney</t>
  </si>
  <si>
    <t>UCPI0000034326</t>
  </si>
  <si>
    <t>Security Service Witness Z</t>
  </si>
  <si>
    <t>n/k</t>
  </si>
  <si>
    <t>UCPI0000034350</t>
  </si>
  <si>
    <t>Security Service</t>
  </si>
  <si>
    <t>Neil Hardie</t>
  </si>
  <si>
    <t>UCPI0000035163</t>
  </si>
  <si>
    <t>John Hamilton Cracknell</t>
  </si>
  <si>
    <t>MPS-0748338</t>
  </si>
  <si>
    <t>HN0691</t>
  </si>
  <si>
    <t>Charles Pollard</t>
  </si>
  <si>
    <t>MPS-0748347</t>
  </si>
  <si>
    <t>HN1742</t>
  </si>
  <si>
    <t>Anthony James Speed</t>
  </si>
  <si>
    <t>MPS-0748205</t>
  </si>
  <si>
    <t>Raw data for all Tranche One witnesses</t>
  </si>
  <si>
    <t>HN340 "Andy Bailey" or "Alan Nixon"</t>
  </si>
  <si>
    <t>"Andy Bailey" or "Alan Nixon"</t>
  </si>
  <si>
    <t>Michael John Ferguson</t>
  </si>
  <si>
    <t>HN135 Michael Ferguson (dec'd)</t>
  </si>
  <si>
    <t>HN1839 aka TN47
J D Palmer-Hall (dec'd)</t>
  </si>
  <si>
    <t>UCPI0000035542</t>
  </si>
  <si>
    <t>Version 3.2, as at 3 July 2023
This timeline should be read together with the key (on the second sheet) and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</si>
</sst>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sz val="11"/>
      <color theme="1"/>
      <name val="Wingdings"/>
      <charset val="2"/>
    </font>
    <font>
      <sz val="9"/>
      <color theme="1"/>
      <name val="Calibri"/>
      <family val="2"/>
      <scheme val="minor"/>
    </font>
    <font>
      <sz val="12"/>
      <color rgb="FFFF0000"/>
      <name val="Calibri"/>
      <family val="2"/>
      <scheme val="minor"/>
    </font>
    <font>
      <sz val="14"/>
      <color theme="1"/>
      <name val="Calibri"/>
      <family val="2"/>
      <scheme val="minor"/>
    </font>
    <font>
      <sz val="18"/>
      <color rgb="FFFF0000"/>
      <name val="Wingdings"/>
      <charset val="2"/>
    </font>
    <font>
      <sz val="20"/>
      <color rgb="FFFF0000"/>
      <name val="Calibri"/>
      <family val="2"/>
      <scheme val="minor"/>
    </font>
    <font>
      <b/>
      <sz val="11"/>
      <color theme="1"/>
      <name val="Calibri"/>
      <family val="2"/>
      <charset val="2"/>
      <scheme val="minor"/>
    </font>
    <font>
      <sz val="12"/>
      <color theme="1"/>
      <name val="Wingdings"/>
      <charset val="2"/>
    </font>
    <font>
      <b/>
      <sz val="14"/>
      <color theme="1"/>
      <name val="Calibri"/>
      <family val="2"/>
      <scheme val="minor"/>
    </font>
    <font>
      <sz val="8"/>
      <color theme="1"/>
      <name val="Calibri"/>
      <family val="2"/>
      <scheme val="minor"/>
    </font>
    <font>
      <i/>
      <sz val="11"/>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u/>
      <sz val="10"/>
      <color theme="10"/>
      <name val="Calibri"/>
      <family val="2"/>
      <scheme val="minor"/>
    </font>
    <font>
      <i/>
      <u/>
      <sz val="11"/>
      <color theme="10"/>
      <name val="Calibri"/>
      <family val="2"/>
      <scheme val="minor"/>
    </font>
    <font>
      <b/>
      <sz val="11"/>
      <name val="Calibri"/>
      <family val="2"/>
      <scheme val="minor"/>
    </font>
  </fonts>
  <fills count="23">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
      <patternFill patternType="solid">
        <fgColor theme="0"/>
        <bgColor indexed="64"/>
      </patternFill>
    </fill>
    <fill>
      <patternFill patternType="gray0625">
        <bgColor rgb="FFFFFAEB"/>
      </patternFill>
    </fill>
    <fill>
      <patternFill patternType="solid">
        <fgColor theme="1"/>
        <bgColor indexed="64"/>
      </patternFill>
    </fill>
    <fill>
      <patternFill patternType="solid">
        <fgColor theme="1" tint="0.499984740745262"/>
        <bgColor indexed="64"/>
      </patternFill>
    </fill>
    <fill>
      <patternFill patternType="solid">
        <fgColor theme="2"/>
        <bgColor indexed="64"/>
      </patternFill>
    </fill>
    <fill>
      <patternFill patternType="solid">
        <fgColor theme="5" tint="0.79998168889431442"/>
        <bgColor indexed="64"/>
      </patternFill>
    </fill>
    <fill>
      <patternFill patternType="solid">
        <fgColor rgb="FFFFEAD5"/>
        <bgColor indexed="64"/>
      </patternFill>
    </fill>
    <fill>
      <patternFill patternType="gray0625">
        <bgColor rgb="FFFFEEDD"/>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gray0625">
        <bgColor rgb="FFF2F8EE"/>
      </patternFill>
    </fill>
    <fill>
      <patternFill patternType="solid">
        <fgColor theme="6" tint="0.79998168889431442"/>
        <bgColor indexed="64"/>
      </patternFill>
    </fill>
    <fill>
      <patternFill patternType="solid">
        <fgColor rgb="FFF7EFFF"/>
        <bgColor indexed="64"/>
      </patternFill>
    </fill>
    <fill>
      <patternFill patternType="gray0625">
        <bgColor rgb="FFFBF7FF"/>
      </patternFill>
    </fill>
    <fill>
      <patternFill patternType="solid">
        <fgColor theme="0" tint="-0.499984740745262"/>
        <bgColor indexed="64"/>
      </patternFill>
    </fill>
    <fill>
      <patternFill patternType="solid">
        <fgColor rgb="FF808080"/>
        <bgColor indexed="64"/>
      </patternFill>
    </fill>
    <fill>
      <patternFill patternType="solid">
        <fgColor rgb="FFD8FDFC"/>
        <bgColor indexed="64"/>
      </patternFill>
    </fill>
    <fill>
      <patternFill patternType="solid">
        <fgColor rgb="FFC8FAFA"/>
        <bgColor indexed="64"/>
      </patternFill>
    </fill>
  </fills>
  <borders count="7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DashDotDot">
        <color rgb="FFFF0000"/>
      </right>
      <top/>
      <bottom/>
      <diagonal/>
    </border>
    <border>
      <left style="mediumDashDotDot">
        <color rgb="FFFF0000"/>
      </left>
      <right/>
      <top style="thin">
        <color auto="1"/>
      </top>
      <bottom style="thin">
        <color auto="1"/>
      </bottom>
      <diagonal/>
    </border>
    <border>
      <left style="mediumDashDotDot">
        <color rgb="FFFF0000"/>
      </left>
      <right/>
      <top style="thin">
        <color auto="1"/>
      </top>
      <bottom/>
      <diagonal/>
    </border>
    <border>
      <left/>
      <right/>
      <top style="thin">
        <color auto="1"/>
      </top>
      <bottom/>
      <diagonal/>
    </border>
    <border>
      <left/>
      <right/>
      <top style="hair">
        <color auto="1"/>
      </top>
      <bottom style="hair">
        <color auto="1"/>
      </bottom>
      <diagonal/>
    </border>
    <border>
      <left/>
      <right style="mediumDashDotDot">
        <color rgb="FFFF0000"/>
      </right>
      <top style="hair">
        <color auto="1"/>
      </top>
      <bottom style="hair">
        <color auto="1"/>
      </bottom>
      <diagonal/>
    </border>
    <border>
      <left/>
      <right/>
      <top/>
      <bottom style="hair">
        <color auto="1"/>
      </bottom>
      <diagonal/>
    </border>
    <border diagonalUp="1">
      <left/>
      <right/>
      <top style="thin">
        <color indexed="64"/>
      </top>
      <bottom/>
      <diagonal style="mediumDashDotDot">
        <color indexed="64"/>
      </diagonal>
    </border>
    <border>
      <left/>
      <right/>
      <top style="thin">
        <color indexed="64"/>
      </top>
      <bottom style="hair">
        <color auto="1"/>
      </bottom>
      <diagonal/>
    </border>
    <border>
      <left/>
      <right/>
      <top style="hair">
        <color auto="1"/>
      </top>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diagonalUp="1">
      <left/>
      <right/>
      <top style="hair">
        <color indexed="64"/>
      </top>
      <bottom style="hair">
        <color auto="1"/>
      </bottom>
      <diagonal style="mediumDashDotDot">
        <color indexed="64"/>
      </diagonal>
    </border>
    <border diagonalUp="1">
      <left/>
      <right/>
      <top style="hair">
        <color indexed="64"/>
      </top>
      <bottom/>
      <diagonal style="mediumDashDotDot">
        <color indexed="64"/>
      </diagonal>
    </border>
    <border>
      <left style="thin">
        <color indexed="64"/>
      </left>
      <right/>
      <top/>
      <bottom/>
      <diagonal/>
    </border>
    <border>
      <left/>
      <right/>
      <top/>
      <bottom style="thin">
        <color indexed="64"/>
      </bottom>
      <diagonal/>
    </border>
    <border>
      <left/>
      <right style="mediumDashDotDot">
        <color rgb="FFFF0000"/>
      </right>
      <top/>
      <bottom style="hair">
        <color auto="1"/>
      </bottom>
      <diagonal/>
    </border>
    <border>
      <left/>
      <right style="mediumDashDotDot">
        <color rgb="FFFF0000"/>
      </right>
      <top style="hair">
        <color auto="1"/>
      </top>
      <bottom/>
      <diagonal/>
    </border>
    <border>
      <left style="mediumDashDotDot">
        <color indexed="64"/>
      </left>
      <right/>
      <top/>
      <bottom style="thin">
        <color indexed="64"/>
      </bottom>
      <diagonal/>
    </border>
    <border>
      <left/>
      <right style="thin">
        <color indexed="64"/>
      </right>
      <top style="thin">
        <color indexed="64"/>
      </top>
      <bottom/>
      <diagonal/>
    </border>
    <border>
      <left/>
      <right style="thin">
        <color indexed="64"/>
      </right>
      <top/>
      <bottom style="hair">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auto="1"/>
      </top>
      <bottom style="hair">
        <color auto="1"/>
      </bottom>
      <diagonal/>
    </border>
    <border>
      <left/>
      <right style="thin">
        <color indexed="64"/>
      </right>
      <top/>
      <bottom/>
      <diagonal/>
    </border>
    <border>
      <left style="thin">
        <color indexed="64"/>
      </left>
      <right style="thin">
        <color indexed="64"/>
      </right>
      <top style="hair">
        <color auto="1"/>
      </top>
      <bottom style="thin">
        <color indexed="64"/>
      </bottom>
      <diagonal/>
    </border>
    <border diagonalUp="1">
      <left/>
      <right/>
      <top style="hair">
        <color auto="1"/>
      </top>
      <bottom/>
      <diagonal style="thin">
        <color auto="1"/>
      </diagonal>
    </border>
    <border diagonalUp="1">
      <left/>
      <right/>
      <top/>
      <bottom style="hair">
        <color auto="1"/>
      </bottom>
      <diagonal style="hair">
        <color auto="1"/>
      </diagonal>
    </border>
    <border diagonalUp="1">
      <left/>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top style="hair">
        <color auto="1"/>
      </top>
      <bottom style="hair">
        <color auto="1"/>
      </bottom>
      <diagonal style="thin">
        <color auto="1"/>
      </diagonal>
    </border>
    <border diagonalUp="1">
      <left/>
      <right/>
      <top style="thin">
        <color indexed="64"/>
      </top>
      <bottom style="thin">
        <color indexed="64"/>
      </bottom>
      <diagonal style="hair">
        <color auto="1"/>
      </diagonal>
    </border>
    <border diagonalUp="1">
      <left/>
      <right/>
      <top style="hair">
        <color auto="1"/>
      </top>
      <bottom/>
      <diagonal style="hair">
        <color auto="1"/>
      </diagonal>
    </border>
    <border>
      <left style="mediumDashDotDot">
        <color rgb="FFFF0000"/>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diagonalUp="1">
      <left/>
      <right/>
      <top/>
      <bottom style="hair">
        <color auto="1"/>
      </bottom>
      <diagonal style="thin">
        <color auto="1"/>
      </diagonal>
    </border>
    <border diagonalUp="1">
      <left/>
      <right/>
      <top/>
      <bottom style="thin">
        <color indexed="64"/>
      </bottom>
      <diagonal style="thin">
        <color auto="1"/>
      </diagonal>
    </border>
    <border>
      <left/>
      <right style="thin">
        <color indexed="64"/>
      </right>
      <top style="hair">
        <color auto="1"/>
      </top>
      <bottom/>
      <diagonal/>
    </border>
    <border>
      <left/>
      <right style="thin">
        <color theme="1"/>
      </right>
      <top style="thin">
        <color auto="1"/>
      </top>
      <bottom style="thin">
        <color indexed="64"/>
      </bottom>
      <diagonal/>
    </border>
    <border>
      <left style="thin">
        <color theme="1"/>
      </left>
      <right/>
      <top style="thin">
        <color indexed="64"/>
      </top>
      <bottom style="thin">
        <color indexed="64"/>
      </bottom>
      <diagonal/>
    </border>
    <border diagonalUp="1">
      <left/>
      <right/>
      <top/>
      <bottom style="hair">
        <color auto="1"/>
      </bottom>
      <diagonal style="mediumDashDotDot">
        <color indexed="64"/>
      </diagonal>
    </border>
    <border>
      <left style="thin">
        <color indexed="64"/>
      </left>
      <right style="thin">
        <color indexed="64"/>
      </right>
      <top/>
      <bottom style="thin">
        <color indexed="64"/>
      </bottom>
      <diagonal/>
    </border>
    <border>
      <left style="thin">
        <color indexed="64"/>
      </left>
      <right style="thin">
        <color indexed="64"/>
      </right>
      <top style="hair">
        <color auto="1"/>
      </top>
      <bottom style="hair">
        <color auto="1"/>
      </bottom>
      <diagonal/>
    </border>
    <border>
      <left style="mediumDashDotDot">
        <color rgb="FFFF0000"/>
      </left>
      <right/>
      <top/>
      <bottom/>
      <diagonal/>
    </border>
    <border>
      <left style="mediumDashDotDot">
        <color rgb="FFFF0000"/>
      </left>
      <right/>
      <top/>
      <bottom style="thin">
        <color auto="1"/>
      </bottom>
      <diagonal/>
    </border>
    <border>
      <left style="thin">
        <color indexed="64"/>
      </left>
      <right/>
      <top style="hair">
        <color indexed="64"/>
      </top>
      <bottom/>
      <diagonal/>
    </border>
    <border>
      <left style="thin">
        <color indexed="64"/>
      </left>
      <right/>
      <top/>
      <bottom style="hair">
        <color indexed="64"/>
      </bottom>
      <diagonal/>
    </border>
    <border diagonalUp="1">
      <left/>
      <right/>
      <top/>
      <bottom style="thin">
        <color indexed="64"/>
      </bottom>
      <diagonal style="mediumDashDotDot">
        <color indexed="64"/>
      </diagonal>
    </border>
    <border diagonalUp="1">
      <left/>
      <right/>
      <top style="thin">
        <color auto="1"/>
      </top>
      <bottom/>
      <diagonal style="thin">
        <color auto="1"/>
      </diagonal>
    </border>
    <border>
      <left style="mediumDashDotDot">
        <color auto="1"/>
      </left>
      <right/>
      <top style="thin">
        <color auto="1"/>
      </top>
      <bottom/>
      <diagonal/>
    </border>
    <border>
      <left style="mediumDashDotDot">
        <color theme="1"/>
      </left>
      <right/>
      <top style="thin">
        <color auto="1"/>
      </top>
      <bottom/>
      <diagonal/>
    </border>
    <border>
      <left style="mediumDashDotDot">
        <color theme="1"/>
      </left>
      <right/>
      <top/>
      <bottom style="thin">
        <color indexed="64"/>
      </bottom>
      <diagonal/>
    </border>
    <border>
      <left style="mediumDashDotDot">
        <color rgb="FFFF0000"/>
      </left>
      <right/>
      <top style="hair">
        <color auto="1"/>
      </top>
      <bottom/>
      <diagonal/>
    </border>
    <border>
      <left style="mediumDashDotDot">
        <color rgb="FFFF0000"/>
      </left>
      <right/>
      <top/>
      <bottom style="hair">
        <color auto="1"/>
      </bottom>
      <diagonal/>
    </border>
    <border>
      <left style="mediumDashDotDot">
        <color rgb="FFFF0000"/>
      </left>
      <right/>
      <top style="hair">
        <color auto="1"/>
      </top>
      <bottom style="hair">
        <color auto="1"/>
      </bottom>
      <diagonal/>
    </border>
    <border>
      <left style="thin">
        <color indexed="64"/>
      </left>
      <right style="thin">
        <color indexed="64"/>
      </right>
      <top style="medium">
        <color indexed="64"/>
      </top>
      <bottom/>
      <diagonal/>
    </border>
    <border diagonalUp="1">
      <left/>
      <right/>
      <top/>
      <bottom/>
      <diagonal style="thin">
        <color auto="1"/>
      </diagonal>
    </border>
    <border>
      <left style="thin">
        <color indexed="64"/>
      </left>
      <right style="thin">
        <color indexed="64"/>
      </right>
      <top/>
      <bottom style="medium">
        <color indexed="64"/>
      </bottom>
      <diagonal/>
    </border>
    <border>
      <left style="thin">
        <color indexed="64"/>
      </left>
      <right style="thin">
        <color indexed="64"/>
      </right>
      <top/>
      <bottom style="hair">
        <color auto="1"/>
      </bottom>
      <diagonal/>
    </border>
    <border>
      <left/>
      <right style="mediumDashDotDot">
        <color rgb="FFFF0000"/>
      </right>
      <top/>
      <bottom style="thin">
        <color indexed="64"/>
      </bottom>
      <diagonal/>
    </border>
    <border>
      <left/>
      <right/>
      <top style="thin">
        <color theme="1"/>
      </top>
      <bottom/>
      <diagonal/>
    </border>
    <border>
      <left style="mediumDashDotDot">
        <color rgb="FFFF0000"/>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top style="hair">
        <color indexed="64"/>
      </top>
      <bottom style="thin">
        <color indexed="64"/>
      </bottom>
      <diagonal/>
    </border>
    <border>
      <left/>
      <right style="mediumDashDotDot">
        <color rgb="FFFF0000"/>
      </right>
      <top style="thin">
        <color indexed="64"/>
      </top>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style="hair">
        <color auto="1"/>
      </right>
      <top/>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xf numFmtId="0" fontId="16" fillId="0" borderId="0" applyNumberFormat="0" applyFill="0" applyBorder="0" applyAlignment="0" applyProtection="0"/>
  </cellStyleXfs>
  <cellXfs count="450">
    <xf numFmtId="0" fontId="0" fillId="0" borderId="0" xfId="0"/>
    <xf numFmtId="0" fontId="0" fillId="0" borderId="5" xfId="0" applyBorder="1"/>
    <xf numFmtId="0" fontId="0" fillId="2" borderId="0" xfId="0" applyFill="1"/>
    <xf numFmtId="0" fontId="0" fillId="2" borderId="9" xfId="0" applyFill="1" applyBorder="1"/>
    <xf numFmtId="0" fontId="0" fillId="4" borderId="9" xfId="0" applyFill="1" applyBorder="1"/>
    <xf numFmtId="0" fontId="0" fillId="4" borderId="10" xfId="0" applyFill="1" applyBorder="1"/>
    <xf numFmtId="0" fontId="0" fillId="4" borderId="11" xfId="0" applyFill="1" applyBorder="1"/>
    <xf numFmtId="0" fontId="0" fillId="4" borderId="0" xfId="0" applyFill="1" applyBorder="1"/>
    <xf numFmtId="0" fontId="0" fillId="2" borderId="0" xfId="0" applyFill="1" applyBorder="1"/>
    <xf numFmtId="0" fontId="0" fillId="4" borderId="14" xfId="0" applyFill="1" applyBorder="1"/>
    <xf numFmtId="0" fontId="0" fillId="4" borderId="17" xfId="0" applyFill="1" applyBorder="1"/>
    <xf numFmtId="0" fontId="0" fillId="4" borderId="19" xfId="0" applyFill="1" applyBorder="1"/>
    <xf numFmtId="0" fontId="0" fillId="4" borderId="21" xfId="0" applyFill="1" applyBorder="1"/>
    <xf numFmtId="0" fontId="0" fillId="4" borderId="22" xfId="0" applyFill="1" applyBorder="1"/>
    <xf numFmtId="0" fontId="0" fillId="4" borderId="28" xfId="0" applyFill="1" applyBorder="1"/>
    <xf numFmtId="0" fontId="0" fillId="0" borderId="0" xfId="0" applyBorder="1"/>
    <xf numFmtId="0" fontId="0" fillId="0" borderId="29" xfId="0" applyBorder="1"/>
    <xf numFmtId="0" fontId="0" fillId="4" borderId="0" xfId="0" applyFill="1"/>
    <xf numFmtId="0" fontId="0" fillId="4" borderId="5" xfId="0" applyFill="1" applyBorder="1"/>
    <xf numFmtId="0" fontId="0" fillId="2" borderId="11" xfId="0" applyFill="1" applyBorder="1"/>
    <xf numFmtId="0" fontId="0" fillId="2" borderId="14" xfId="0" applyFill="1" applyBorder="1"/>
    <xf numFmtId="0" fontId="0" fillId="11" borderId="9" xfId="0" applyFill="1" applyBorder="1"/>
    <xf numFmtId="0" fontId="0" fillId="4" borderId="13" xfId="0" applyFill="1" applyBorder="1" applyAlignment="1">
      <alignment horizontal="center" vertical="center"/>
    </xf>
    <xf numFmtId="0" fontId="0" fillId="12" borderId="0" xfId="0" applyFill="1" applyBorder="1"/>
    <xf numFmtId="0" fontId="0" fillId="12" borderId="11" xfId="0" applyFill="1" applyBorder="1"/>
    <xf numFmtId="0" fontId="0" fillId="12" borderId="9" xfId="0" applyFill="1" applyBorder="1"/>
    <xf numFmtId="0" fontId="0" fillId="12" borderId="11" xfId="0" applyFill="1" applyBorder="1" applyAlignment="1">
      <alignment vertical="center"/>
    </xf>
    <xf numFmtId="0" fontId="0" fillId="4" borderId="31" xfId="0" applyFill="1" applyBorder="1"/>
    <xf numFmtId="0" fontId="0" fillId="4" borderId="32" xfId="0" applyFill="1" applyBorder="1"/>
    <xf numFmtId="0" fontId="0" fillId="4" borderId="33" xfId="0" applyFill="1" applyBorder="1"/>
    <xf numFmtId="0" fontId="0" fillId="4" borderId="30" xfId="0" applyFill="1" applyBorder="1"/>
    <xf numFmtId="0" fontId="0" fillId="4" borderId="34" xfId="0" applyFill="1" applyBorder="1"/>
    <xf numFmtId="0" fontId="0" fillId="4" borderId="35" xfId="0" applyFill="1" applyBorder="1"/>
    <xf numFmtId="0" fontId="0" fillId="4" borderId="36" xfId="0" applyFill="1" applyBorder="1"/>
    <xf numFmtId="0" fontId="0" fillId="13" borderId="1" xfId="0" applyFill="1" applyBorder="1"/>
    <xf numFmtId="0" fontId="0" fillId="13" borderId="16" xfId="0" applyFill="1" applyBorder="1"/>
    <xf numFmtId="0" fontId="0" fillId="13" borderId="37" xfId="0" applyFill="1" applyBorder="1"/>
    <xf numFmtId="0" fontId="0" fillId="4" borderId="38" xfId="0" applyFill="1" applyBorder="1"/>
    <xf numFmtId="0" fontId="0" fillId="4" borderId="42" xfId="0" applyFill="1" applyBorder="1"/>
    <xf numFmtId="0" fontId="0" fillId="14" borderId="2" xfId="0" applyFill="1" applyBorder="1"/>
    <xf numFmtId="0" fontId="0" fillId="16" borderId="37" xfId="0" applyFill="1" applyBorder="1"/>
    <xf numFmtId="0" fontId="0" fillId="17" borderId="1" xfId="0" applyFill="1" applyBorder="1"/>
    <xf numFmtId="0" fontId="0" fillId="4" borderId="43" xfId="0" applyFill="1" applyBorder="1"/>
    <xf numFmtId="0" fontId="0" fillId="17" borderId="16" xfId="0" applyFill="1" applyBorder="1"/>
    <xf numFmtId="0" fontId="0" fillId="4" borderId="25" xfId="0" applyFill="1" applyBorder="1"/>
    <xf numFmtId="0" fontId="0" fillId="4" borderId="29" xfId="0" applyFill="1" applyBorder="1"/>
    <xf numFmtId="0" fontId="0" fillId="4" borderId="44" xfId="0" applyFill="1" applyBorder="1"/>
    <xf numFmtId="0" fontId="0" fillId="12" borderId="28" xfId="0" applyFill="1" applyBorder="1"/>
    <xf numFmtId="0" fontId="0" fillId="0" borderId="19" xfId="0" applyBorder="1"/>
    <xf numFmtId="0" fontId="0" fillId="0" borderId="35" xfId="0" applyBorder="1"/>
    <xf numFmtId="0" fontId="0" fillId="4" borderId="49" xfId="0" applyFill="1" applyBorder="1"/>
    <xf numFmtId="0" fontId="0" fillId="4" borderId="52" xfId="0" applyFill="1" applyBorder="1"/>
    <xf numFmtId="0" fontId="0" fillId="4" borderId="53" xfId="0" applyFill="1" applyBorder="1"/>
    <xf numFmtId="0" fontId="10" fillId="4" borderId="0" xfId="0" applyFont="1" applyFill="1" applyBorder="1"/>
    <xf numFmtId="0" fontId="0" fillId="4" borderId="0" xfId="0" applyFill="1" applyBorder="1" applyAlignment="1"/>
    <xf numFmtId="0" fontId="0" fillId="4" borderId="11" xfId="0" applyFill="1" applyBorder="1" applyAlignment="1"/>
    <xf numFmtId="0" fontId="0" fillId="4" borderId="11" xfId="0" applyFill="1" applyBorder="1" applyAlignment="1">
      <alignment horizontal="center" vertical="center"/>
    </xf>
    <xf numFmtId="0" fontId="0" fillId="4" borderId="59" xfId="0" applyFill="1" applyBorder="1"/>
    <xf numFmtId="0" fontId="0" fillId="4" borderId="50" xfId="0" applyFill="1" applyBorder="1"/>
    <xf numFmtId="0" fontId="0" fillId="4" borderId="60" xfId="0" applyFill="1" applyBorder="1"/>
    <xf numFmtId="0" fontId="0" fillId="4" borderId="61" xfId="0" applyFill="1" applyBorder="1"/>
    <xf numFmtId="0" fontId="0" fillId="0" borderId="50" xfId="0" applyBorder="1"/>
    <xf numFmtId="0" fontId="0" fillId="4" borderId="14" xfId="0" applyFill="1" applyBorder="1" applyAlignment="1">
      <alignment horizontal="center" vertical="center"/>
    </xf>
    <xf numFmtId="0" fontId="0" fillId="4" borderId="59" xfId="0" applyFill="1" applyBorder="1" applyAlignment="1">
      <alignment horizontal="center" vertical="center"/>
    </xf>
    <xf numFmtId="0" fontId="0" fillId="4" borderId="14" xfId="0" applyFill="1" applyBorder="1" applyAlignment="1"/>
    <xf numFmtId="0" fontId="0" fillId="4" borderId="20" xfId="0" applyFill="1" applyBorder="1"/>
    <xf numFmtId="0" fontId="0" fillId="4" borderId="26" xfId="0" applyFill="1" applyBorder="1"/>
    <xf numFmtId="0" fontId="0" fillId="0" borderId="0" xfId="0" applyAlignment="1"/>
    <xf numFmtId="0" fontId="0" fillId="4" borderId="27" xfId="0" applyFill="1" applyBorder="1"/>
    <xf numFmtId="0" fontId="0" fillId="4" borderId="1" xfId="0" applyFill="1" applyBorder="1"/>
    <xf numFmtId="0" fontId="0" fillId="4" borderId="63" xfId="0" applyFill="1" applyBorder="1"/>
    <xf numFmtId="0" fontId="0" fillId="4" borderId="20" xfId="0" applyFill="1" applyBorder="1" applyAlignment="1">
      <alignment vertical="top"/>
    </xf>
    <xf numFmtId="0" fontId="0" fillId="4" borderId="0" xfId="0" applyFill="1" applyBorder="1" applyAlignment="1">
      <alignment vertical="center" wrapText="1"/>
    </xf>
    <xf numFmtId="0" fontId="0" fillId="4" borderId="0" xfId="0" applyFill="1" applyBorder="1" applyAlignment="1">
      <alignment horizontal="left" wrapText="1"/>
    </xf>
    <xf numFmtId="0" fontId="0" fillId="4" borderId="0" xfId="0" applyFill="1" applyBorder="1" applyAlignment="1">
      <alignment horizontal="left"/>
    </xf>
    <xf numFmtId="0" fontId="0" fillId="4" borderId="0" xfId="0" applyFill="1" applyAlignment="1">
      <alignment vertical="center"/>
    </xf>
    <xf numFmtId="0" fontId="0" fillId="4" borderId="0" xfId="0" applyFill="1" applyAlignment="1"/>
    <xf numFmtId="0" fontId="0" fillId="4" borderId="14" xfId="0" applyFill="1" applyBorder="1" applyAlignment="1">
      <alignment vertical="center"/>
    </xf>
    <xf numFmtId="0" fontId="11" fillId="4" borderId="19" xfId="0" applyFont="1" applyFill="1" applyBorder="1" applyAlignment="1">
      <alignment horizontal="center" vertical="center"/>
    </xf>
    <xf numFmtId="0" fontId="0" fillId="4" borderId="9" xfId="0" applyFill="1" applyBorder="1" applyAlignment="1">
      <alignment horizontal="center" vertical="center"/>
    </xf>
    <xf numFmtId="0" fontId="10" fillId="4" borderId="9" xfId="0" applyFont="1" applyFill="1" applyBorder="1"/>
    <xf numFmtId="0" fontId="10" fillId="4" borderId="14" xfId="0" applyFont="1" applyFill="1" applyBorder="1"/>
    <xf numFmtId="0" fontId="0" fillId="12" borderId="44" xfId="0" applyFill="1" applyBorder="1"/>
    <xf numFmtId="0" fontId="0" fillId="4" borderId="50" xfId="0" applyFill="1" applyBorder="1" applyAlignment="1">
      <alignment horizontal="center" vertical="center"/>
    </xf>
    <xf numFmtId="0" fontId="0" fillId="4" borderId="60" xfId="0" applyFill="1" applyBorder="1" applyAlignment="1"/>
    <xf numFmtId="0" fontId="0" fillId="4" borderId="59" xfId="0" applyFill="1" applyBorder="1" applyAlignment="1"/>
    <xf numFmtId="0" fontId="0" fillId="4" borderId="44" xfId="0" applyFill="1" applyBorder="1" applyAlignment="1"/>
    <xf numFmtId="0" fontId="0" fillId="4" borderId="25" xfId="0" applyFill="1" applyBorder="1" applyAlignment="1"/>
    <xf numFmtId="0" fontId="0" fillId="4" borderId="0" xfId="0" applyFill="1" applyBorder="1" applyAlignment="1">
      <alignment horizontal="center" vertical="center"/>
    </xf>
    <xf numFmtId="0" fontId="0" fillId="4" borderId="8" xfId="0" applyFill="1" applyBorder="1"/>
    <xf numFmtId="0" fontId="0" fillId="4" borderId="20" xfId="0" applyFill="1" applyBorder="1" applyAlignment="1"/>
    <xf numFmtId="0" fontId="0" fillId="4" borderId="0" xfId="0" applyFill="1" applyBorder="1" applyAlignment="1">
      <alignment horizontal="center"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0" fillId="4" borderId="8" xfId="0" applyFill="1" applyBorder="1"/>
    <xf numFmtId="0" fontId="0" fillId="4" borderId="20" xfId="0" applyFill="1" applyBorder="1"/>
    <xf numFmtId="0" fontId="0" fillId="4" borderId="26" xfId="0" applyFill="1" applyBorder="1"/>
    <xf numFmtId="0" fontId="9" fillId="4" borderId="8" xfId="0" applyFont="1" applyFill="1" applyBorder="1" applyAlignment="1">
      <alignment horizontal="center" vertical="center"/>
    </xf>
    <xf numFmtId="0" fontId="7" fillId="4" borderId="8" xfId="0" applyFont="1" applyFill="1" applyBorder="1" applyAlignment="1">
      <alignment horizontal="left" vertical="center" wrapText="1"/>
    </xf>
    <xf numFmtId="0" fontId="0" fillId="4" borderId="65" xfId="0" applyFill="1" applyBorder="1"/>
    <xf numFmtId="0" fontId="0" fillId="4" borderId="66" xfId="0" applyFill="1" applyBorder="1"/>
    <xf numFmtId="0" fontId="0" fillId="4" borderId="51" xfId="0" applyFill="1" applyBorder="1"/>
    <xf numFmtId="0" fontId="0" fillId="2" borderId="20" xfId="0" applyFill="1" applyBorder="1"/>
    <xf numFmtId="0" fontId="0" fillId="4" borderId="20" xfId="0" applyFill="1" applyBorder="1" applyAlignment="1">
      <alignment horizontal="center" vertical="center"/>
    </xf>
    <xf numFmtId="0" fontId="0" fillId="4" borderId="51" xfId="0" applyFill="1" applyBorder="1" applyAlignment="1">
      <alignment horizontal="center" vertical="center"/>
    </xf>
    <xf numFmtId="0" fontId="9" fillId="4" borderId="14" xfId="0" applyFont="1" applyFill="1" applyBorder="1" applyAlignment="1">
      <alignment horizontal="center" vertical="center"/>
    </xf>
    <xf numFmtId="0" fontId="9" fillId="4" borderId="22" xfId="0" applyFont="1" applyFill="1" applyBorder="1" applyAlignment="1">
      <alignment horizontal="center" vertical="center"/>
    </xf>
    <xf numFmtId="0" fontId="7" fillId="4" borderId="0" xfId="0" applyFont="1" applyFill="1" applyBorder="1" applyAlignment="1">
      <alignment horizontal="right" vertical="center" wrapText="1"/>
    </xf>
    <xf numFmtId="0" fontId="7" fillId="4" borderId="11" xfId="0" applyFont="1" applyFill="1" applyBorder="1" applyAlignment="1">
      <alignment horizontal="right" vertical="center" wrapText="1"/>
    </xf>
    <xf numFmtId="0" fontId="9" fillId="4" borderId="11" xfId="0" applyFont="1" applyFill="1" applyBorder="1" applyAlignment="1">
      <alignment horizontal="center" vertical="center"/>
    </xf>
    <xf numFmtId="0" fontId="9" fillId="4" borderId="21" xfId="0" applyFont="1" applyFill="1" applyBorder="1" applyAlignment="1">
      <alignment horizontal="center" vertical="center"/>
    </xf>
    <xf numFmtId="0" fontId="7" fillId="4" borderId="11" xfId="0" applyFont="1" applyFill="1" applyBorder="1" applyAlignment="1">
      <alignment horizontal="left" vertical="center" wrapText="1"/>
    </xf>
    <xf numFmtId="0" fontId="0" fillId="4" borderId="8" xfId="0" applyFill="1" applyBorder="1"/>
    <xf numFmtId="0" fontId="0" fillId="0" borderId="0" xfId="0" applyAlignment="1"/>
    <xf numFmtId="0" fontId="9" fillId="4" borderId="67" xfId="0" applyFont="1" applyFill="1" applyBorder="1" applyAlignment="1">
      <alignment horizontal="center" vertical="center"/>
    </xf>
    <xf numFmtId="0" fontId="0" fillId="4" borderId="67" xfId="0" applyFill="1" applyBorder="1" applyAlignment="1">
      <alignment vertical="center"/>
    </xf>
    <xf numFmtId="0" fontId="9" fillId="4" borderId="9" xfId="0" applyFont="1" applyFill="1" applyBorder="1" applyAlignment="1">
      <alignment horizontal="center" vertical="center"/>
    </xf>
    <xf numFmtId="0" fontId="0" fillId="4" borderId="9" xfId="0" applyFill="1" applyBorder="1" applyAlignment="1">
      <alignment vertical="center"/>
    </xf>
    <xf numFmtId="0" fontId="8" fillId="4" borderId="0" xfId="0" applyFont="1" applyFill="1" applyBorder="1"/>
    <xf numFmtId="0" fontId="0" fillId="4" borderId="68" xfId="0" applyFill="1" applyBorder="1"/>
    <xf numFmtId="0" fontId="0" fillId="4" borderId="69" xfId="0" applyFill="1" applyBorder="1"/>
    <xf numFmtId="0" fontId="0" fillId="4" borderId="70" xfId="0" applyFill="1" applyBorder="1"/>
    <xf numFmtId="0" fontId="0" fillId="4" borderId="71" xfId="0" applyFill="1" applyBorder="1"/>
    <xf numFmtId="0" fontId="0" fillId="4" borderId="15" xfId="0" applyFill="1" applyBorder="1"/>
    <xf numFmtId="0" fontId="7" fillId="4" borderId="8" xfId="0" applyFont="1" applyFill="1" applyBorder="1" applyAlignment="1">
      <alignment horizontal="right" vertical="center" wrapText="1"/>
    </xf>
    <xf numFmtId="0" fontId="0" fillId="0" borderId="11" xfId="0" applyBorder="1" applyAlignment="1">
      <alignment horizontal="right" vertical="center" wrapText="1"/>
    </xf>
    <xf numFmtId="0" fontId="3" fillId="4" borderId="9" xfId="0" applyFont="1" applyFill="1" applyBorder="1" applyAlignment="1">
      <alignment horizontal="center" vertical="center"/>
    </xf>
    <xf numFmtId="0" fontId="14" fillId="13" borderId="1" xfId="0" applyFont="1" applyFill="1" applyBorder="1" applyAlignment="1">
      <alignment horizontal="center" vertical="center"/>
    </xf>
    <xf numFmtId="0" fontId="0" fillId="0" borderId="73" xfId="0" applyBorder="1"/>
    <xf numFmtId="0" fontId="0" fillId="0" borderId="73" xfId="0" applyBorder="1" applyAlignment="1">
      <alignment wrapText="1"/>
    </xf>
    <xf numFmtId="0" fontId="0" fillId="0" borderId="0" xfId="0" applyAlignment="1">
      <alignment horizontal="center" vertical="center"/>
    </xf>
    <xf numFmtId="0" fontId="1" fillId="21" borderId="73" xfId="0" applyFont="1" applyFill="1" applyBorder="1" applyAlignment="1">
      <alignment horizontal="center" vertical="center" wrapText="1"/>
    </xf>
    <xf numFmtId="0" fontId="0" fillId="21" borderId="73" xfId="0" applyFill="1" applyBorder="1"/>
    <xf numFmtId="0" fontId="1" fillId="21" borderId="73" xfId="0" applyFont="1" applyFill="1" applyBorder="1" applyAlignment="1">
      <alignment horizontal="center" vertical="center"/>
    </xf>
    <xf numFmtId="0" fontId="0" fillId="4" borderId="73" xfId="0" applyFill="1" applyBorder="1" applyAlignment="1">
      <alignment horizontal="center"/>
    </xf>
    <xf numFmtId="0" fontId="3" fillId="4" borderId="0" xfId="0" applyFont="1" applyFill="1"/>
    <xf numFmtId="0" fontId="3" fillId="4" borderId="0" xfId="0" applyFont="1" applyFill="1" applyBorder="1" applyAlignment="1">
      <alignment horizontal="center" vertical="center"/>
    </xf>
    <xf numFmtId="0" fontId="1" fillId="21" borderId="73" xfId="0" applyFont="1" applyFill="1" applyBorder="1" applyAlignment="1">
      <alignment horizontal="right" vertical="center"/>
    </xf>
    <xf numFmtId="0" fontId="0" fillId="0" borderId="73" xfId="0" applyBorder="1" applyAlignment="1">
      <alignment horizontal="center"/>
    </xf>
    <xf numFmtId="0" fontId="0" fillId="4" borderId="0" xfId="0" applyFill="1" applyBorder="1" applyAlignment="1">
      <alignment horizontal="center" vertical="center"/>
    </xf>
    <xf numFmtId="0" fontId="0" fillId="21" borderId="0" xfId="0" applyFill="1"/>
    <xf numFmtId="0" fontId="1" fillId="4" borderId="0" xfId="0" applyFont="1" applyFill="1" applyBorder="1" applyAlignment="1">
      <alignment horizontal="right" vertical="center"/>
    </xf>
    <xf numFmtId="0" fontId="0" fillId="4" borderId="0" xfId="0" applyFill="1" applyBorder="1" applyAlignment="1">
      <alignment horizontal="center"/>
    </xf>
    <xf numFmtId="0" fontId="1" fillId="4" borderId="0" xfId="0" applyFont="1" applyFill="1" applyBorder="1" applyAlignment="1">
      <alignment horizontal="center"/>
    </xf>
    <xf numFmtId="0" fontId="0" fillId="0" borderId="73" xfId="0" applyBorder="1" applyAlignment="1">
      <alignment horizontal="center" vertical="center"/>
    </xf>
    <xf numFmtId="0" fontId="0" fillId="21" borderId="73" xfId="0" applyFont="1" applyFill="1" applyBorder="1" applyAlignment="1">
      <alignment horizontal="right" vertical="center"/>
    </xf>
    <xf numFmtId="0" fontId="0" fillId="21" borderId="73" xfId="0" applyFont="1" applyFill="1" applyBorder="1" applyAlignment="1">
      <alignment horizontal="right" vertical="center" wrapText="1"/>
    </xf>
    <xf numFmtId="0" fontId="1" fillId="21" borderId="73" xfId="0" applyFont="1" applyFill="1" applyBorder="1" applyAlignment="1">
      <alignment horizontal="center"/>
    </xf>
    <xf numFmtId="0" fontId="1" fillId="4" borderId="14" xfId="0" applyFont="1" applyFill="1" applyBorder="1"/>
    <xf numFmtId="0" fontId="0" fillId="4" borderId="14" xfId="0" applyFill="1" applyBorder="1" applyAlignment="1">
      <alignment horizontal="center"/>
    </xf>
    <xf numFmtId="0" fontId="1" fillId="4" borderId="0" xfId="0" applyFont="1" applyFill="1" applyBorder="1" applyAlignment="1">
      <alignment horizontal="center" vertical="center"/>
    </xf>
    <xf numFmtId="0" fontId="1" fillId="4" borderId="75" xfId="0" applyFont="1" applyFill="1" applyBorder="1" applyAlignment="1">
      <alignment horizontal="center" vertical="center"/>
    </xf>
    <xf numFmtId="0" fontId="16" fillId="4" borderId="73" xfId="1" applyFill="1" applyBorder="1" applyAlignment="1">
      <alignment horizontal="center" vertical="center"/>
    </xf>
    <xf numFmtId="0" fontId="16" fillId="4" borderId="73" xfId="1" applyFill="1" applyBorder="1" applyAlignment="1">
      <alignment horizontal="center"/>
    </xf>
    <xf numFmtId="0" fontId="16" fillId="0" borderId="0" xfId="1" applyAlignment="1">
      <alignment horizontal="center" vertical="center"/>
    </xf>
    <xf numFmtId="0" fontId="21" fillId="0" borderId="26" xfId="1" applyFont="1" applyBorder="1" applyAlignment="1">
      <alignment horizontal="center" vertical="top"/>
    </xf>
    <xf numFmtId="0" fontId="16" fillId="0" borderId="0" xfId="1" applyAlignment="1">
      <alignment horizontal="center"/>
    </xf>
    <xf numFmtId="15" fontId="16" fillId="0" borderId="73" xfId="1" applyNumberFormat="1" applyBorder="1" applyAlignment="1">
      <alignment horizontal="center"/>
    </xf>
    <xf numFmtId="15" fontId="16" fillId="0" borderId="73" xfId="1" applyNumberFormat="1" applyBorder="1" applyAlignment="1">
      <alignment horizontal="center" vertical="center"/>
    </xf>
    <xf numFmtId="0" fontId="16" fillId="0" borderId="73" xfId="1" applyBorder="1" applyAlignment="1">
      <alignment horizontal="center" vertical="center"/>
    </xf>
    <xf numFmtId="0" fontId="0" fillId="0" borderId="76" xfId="0" applyBorder="1" applyAlignment="1">
      <alignment horizontal="center"/>
    </xf>
    <xf numFmtId="0" fontId="0" fillId="4" borderId="76" xfId="0" applyFill="1" applyBorder="1" applyAlignment="1">
      <alignment horizontal="center"/>
    </xf>
    <xf numFmtId="0" fontId="16" fillId="4" borderId="76" xfId="1" applyFill="1" applyBorder="1" applyAlignment="1">
      <alignment horizontal="center" vertical="center"/>
    </xf>
    <xf numFmtId="0" fontId="16" fillId="4" borderId="76" xfId="1" applyFill="1" applyBorder="1" applyAlignment="1">
      <alignment horizontal="center"/>
    </xf>
    <xf numFmtId="0" fontId="17" fillId="21" borderId="11" xfId="0" applyFont="1" applyFill="1" applyBorder="1" applyAlignment="1">
      <alignment vertical="center"/>
    </xf>
    <xf numFmtId="0" fontId="17" fillId="21" borderId="74" xfId="0" applyFont="1" applyFill="1" applyBorder="1" applyAlignment="1">
      <alignment vertical="center"/>
    </xf>
    <xf numFmtId="0" fontId="0" fillId="4" borderId="73" xfId="0" applyFill="1" applyBorder="1" applyAlignment="1">
      <alignment horizontal="center" vertical="center"/>
    </xf>
    <xf numFmtId="0" fontId="0" fillId="0" borderId="0" xfId="0" applyAlignment="1">
      <alignment horizontal="center"/>
    </xf>
    <xf numFmtId="0" fontId="4" fillId="4" borderId="73" xfId="0" applyFont="1" applyFill="1" applyBorder="1" applyAlignment="1">
      <alignment horizontal="center"/>
    </xf>
    <xf numFmtId="0" fontId="0" fillId="21" borderId="77" xfId="0" applyFill="1" applyBorder="1"/>
    <xf numFmtId="0" fontId="0" fillId="4" borderId="77" xfId="0" applyFill="1" applyBorder="1" applyAlignment="1">
      <alignment horizontal="center"/>
    </xf>
    <xf numFmtId="0" fontId="1" fillId="22" borderId="73" xfId="0" applyFont="1" applyFill="1" applyBorder="1" applyAlignment="1">
      <alignment horizontal="center" vertical="center"/>
    </xf>
    <xf numFmtId="0" fontId="1" fillId="22" borderId="73" xfId="0" applyFont="1" applyFill="1" applyBorder="1" applyAlignment="1">
      <alignment horizontal="center" vertical="center" wrapText="1"/>
    </xf>
    <xf numFmtId="0" fontId="16" fillId="0" borderId="73" xfId="1" applyBorder="1" applyAlignment="1">
      <alignment horizontal="center"/>
    </xf>
    <xf numFmtId="0" fontId="0" fillId="4" borderId="73" xfId="0" applyFill="1" applyBorder="1"/>
    <xf numFmtId="0" fontId="0" fillId="21" borderId="73" xfId="0" applyFill="1" applyBorder="1" applyAlignment="1">
      <alignment horizontal="center"/>
    </xf>
    <xf numFmtId="0" fontId="15" fillId="4" borderId="34" xfId="0" applyFont="1" applyFill="1" applyBorder="1" applyAlignment="1">
      <alignment horizontal="center" wrapText="1"/>
    </xf>
    <xf numFmtId="0" fontId="0" fillId="0" borderId="35" xfId="0" applyBorder="1" applyAlignment="1">
      <alignment horizontal="center"/>
    </xf>
    <xf numFmtId="0" fontId="3" fillId="17" borderId="1" xfId="0" applyFont="1" applyFill="1" applyBorder="1" applyAlignment="1">
      <alignment horizontal="center" vertical="center" wrapText="1"/>
    </xf>
    <xf numFmtId="0" fontId="0" fillId="12" borderId="61" xfId="0" applyFill="1" applyBorder="1" applyAlignment="1">
      <alignment horizontal="center" vertical="center"/>
    </xf>
    <xf numFmtId="0" fontId="0" fillId="12" borderId="9" xfId="0" applyFill="1" applyBorder="1" applyAlignment="1">
      <alignment horizontal="center" vertical="center"/>
    </xf>
    <xf numFmtId="0" fontId="7" fillId="4" borderId="8" xfId="0" applyFont="1" applyFill="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9" fillId="4" borderId="8" xfId="0" applyFont="1" applyFill="1" applyBorder="1" applyAlignment="1">
      <alignment horizontal="center"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7" fillId="4" borderId="8" xfId="0" applyFont="1" applyFill="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right" vertical="center" wrapText="1"/>
    </xf>
    <xf numFmtId="0" fontId="0" fillId="17" borderId="6" xfId="0" applyFill="1" applyBorder="1" applyAlignment="1">
      <alignment horizontal="center" vertical="center"/>
    </xf>
    <xf numFmtId="0" fontId="0" fillId="17" borderId="1" xfId="0" applyFill="1" applyBorder="1" applyAlignment="1">
      <alignment horizontal="center" vertical="center"/>
    </xf>
    <xf numFmtId="0" fontId="0" fillId="17" borderId="45" xfId="0" applyFill="1" applyBorder="1" applyAlignment="1">
      <alignment horizontal="center" vertical="center"/>
    </xf>
    <xf numFmtId="0" fontId="0" fillId="17" borderId="46" xfId="0" applyFill="1" applyBorder="1" applyAlignment="1">
      <alignment horizontal="center" vertical="center"/>
    </xf>
    <xf numFmtId="0" fontId="0" fillId="17" borderId="4" xfId="0" applyFill="1" applyBorder="1" applyAlignment="1">
      <alignment horizontal="center" vertical="center"/>
    </xf>
    <xf numFmtId="0" fontId="0" fillId="17" borderId="2" xfId="0" applyFill="1" applyBorder="1" applyAlignment="1">
      <alignment horizontal="center" vertical="center"/>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0" fillId="17" borderId="39" xfId="0" applyFill="1" applyBorder="1" applyAlignment="1">
      <alignment horizontal="center" vertical="center"/>
    </xf>
    <xf numFmtId="0" fontId="0" fillId="17" borderId="40" xfId="0" applyFill="1" applyBorder="1" applyAlignment="1">
      <alignment horizontal="center" vertical="center"/>
    </xf>
    <xf numFmtId="0" fontId="0" fillId="0" borderId="1" xfId="0" applyBorder="1" applyAlignment="1">
      <alignment horizontal="center" vertical="center"/>
    </xf>
    <xf numFmtId="0" fontId="0" fillId="16" borderId="1" xfId="0" applyFill="1" applyBorder="1" applyAlignment="1"/>
    <xf numFmtId="0" fontId="0" fillId="14" borderId="1" xfId="0" applyFill="1" applyBorder="1" applyAlignment="1">
      <alignment horizontal="center" vertical="center"/>
    </xf>
    <xf numFmtId="0" fontId="0" fillId="14" borderId="4" xfId="0" applyFill="1" applyBorder="1" applyAlignment="1">
      <alignment horizontal="center" vertical="center"/>
    </xf>
    <xf numFmtId="0" fontId="14" fillId="16" borderId="1" xfId="0" applyFont="1" applyFill="1" applyBorder="1" applyAlignment="1">
      <alignment horizontal="center" vertical="center"/>
    </xf>
    <xf numFmtId="0" fontId="0" fillId="9" borderId="1" xfId="0" applyFill="1" applyBorder="1" applyAlignment="1">
      <alignment horizontal="center" vertical="center"/>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3" borderId="15"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 fillId="13" borderId="1" xfId="0" applyFont="1" applyFill="1" applyBorder="1" applyAlignment="1">
      <alignment horizontal="center" vertical="center"/>
    </xf>
    <xf numFmtId="0" fontId="0" fillId="13" borderId="1" xfId="0" applyFill="1" applyBorder="1" applyAlignment="1">
      <alignment horizontal="center" vertical="center"/>
    </xf>
    <xf numFmtId="0" fontId="6" fillId="14" borderId="1" xfId="0" applyFont="1" applyFill="1" applyBorder="1" applyAlignment="1">
      <alignment horizontal="center" vertical="center"/>
    </xf>
    <xf numFmtId="0" fontId="6" fillId="14" borderId="4" xfId="0" applyFont="1" applyFill="1" applyBorder="1" applyAlignment="1">
      <alignment horizontal="center" vertical="center"/>
    </xf>
    <xf numFmtId="0" fontId="0" fillId="14" borderId="2" xfId="0" applyFill="1" applyBorder="1" applyAlignment="1">
      <alignment horizontal="center" vertical="center"/>
    </xf>
    <xf numFmtId="0" fontId="0" fillId="11" borderId="13" xfId="0" applyFill="1" applyBorder="1" applyAlignment="1"/>
    <xf numFmtId="0" fontId="0" fillId="11" borderId="14" xfId="0" applyFill="1" applyBorder="1" applyAlignment="1"/>
    <xf numFmtId="0" fontId="0" fillId="13" borderId="6" xfId="0" applyFill="1" applyBorder="1" applyAlignment="1"/>
    <xf numFmtId="0" fontId="0" fillId="13" borderId="1" xfId="0" applyFill="1" applyBorder="1" applyAlignment="1"/>
    <xf numFmtId="0" fontId="0" fillId="16" borderId="1" xfId="0" applyFill="1" applyBorder="1" applyAlignment="1">
      <alignment horizontal="center" vertical="center"/>
    </xf>
    <xf numFmtId="0" fontId="0" fillId="13" borderId="2" xfId="0" applyFill="1" applyBorder="1" applyAlignment="1">
      <alignment horizontal="center" vertical="center"/>
    </xf>
    <xf numFmtId="0" fontId="0" fillId="17" borderId="1" xfId="0" applyFill="1" applyBorder="1" applyAlignment="1"/>
    <xf numFmtId="0" fontId="0" fillId="17" borderId="4" xfId="0" applyFill="1" applyBorder="1" applyAlignment="1"/>
    <xf numFmtId="0" fontId="0" fillId="12" borderId="2" xfId="0" applyFill="1" applyBorder="1" applyAlignment="1">
      <alignment horizontal="center" vertical="center"/>
    </xf>
    <xf numFmtId="0" fontId="0" fillId="12" borderId="1" xfId="0" applyFill="1" applyBorder="1" applyAlignment="1">
      <alignment horizontal="center" vertical="center"/>
    </xf>
    <xf numFmtId="0" fontId="3" fillId="12" borderId="1" xfId="0" applyFont="1" applyFill="1" applyBorder="1" applyAlignment="1">
      <alignment horizontal="center" vertical="center" wrapText="1"/>
    </xf>
    <xf numFmtId="0" fontId="0" fillId="11" borderId="11" xfId="0" applyFill="1" applyBorder="1" applyAlignment="1"/>
    <xf numFmtId="0" fontId="1" fillId="4" borderId="34"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34"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17" borderId="6" xfId="0" applyFont="1" applyFill="1" applyBorder="1" applyAlignment="1">
      <alignment horizontal="center" vertical="center" wrapText="1"/>
    </xf>
    <xf numFmtId="0" fontId="0" fillId="17" borderId="1" xfId="0" applyFont="1" applyFill="1" applyBorder="1" applyAlignment="1">
      <alignment horizontal="center" vertical="center" wrapText="1"/>
    </xf>
    <xf numFmtId="0" fontId="0" fillId="18" borderId="9" xfId="0" applyFill="1" applyBorder="1" applyAlignment="1"/>
    <xf numFmtId="0" fontId="6" fillId="17" borderId="1" xfId="0" applyFont="1" applyFill="1" applyBorder="1" applyAlignment="1">
      <alignment horizontal="center" vertical="center" wrapText="1"/>
    </xf>
    <xf numFmtId="0" fontId="6" fillId="17" borderId="1" xfId="0" applyFont="1" applyFill="1" applyBorder="1" applyAlignment="1">
      <alignment horizontal="center" vertical="center"/>
    </xf>
    <xf numFmtId="0" fontId="0" fillId="15" borderId="9" xfId="0" applyFill="1" applyBorder="1" applyAlignment="1"/>
    <xf numFmtId="0" fontId="6" fillId="17" borderId="4" xfId="0" applyFont="1" applyFill="1" applyBorder="1" applyAlignment="1">
      <alignment horizontal="center" vertical="center" wrapText="1"/>
    </xf>
    <xf numFmtId="0" fontId="3" fillId="17" borderId="1" xfId="0" applyFont="1" applyFill="1" applyBorder="1" applyAlignment="1">
      <alignment horizontal="center" vertical="center"/>
    </xf>
    <xf numFmtId="0" fontId="0" fillId="10" borderId="6" xfId="0" applyFill="1" applyBorder="1" applyAlignment="1">
      <alignment horizontal="center" vertical="center"/>
    </xf>
    <xf numFmtId="0" fontId="0" fillId="10" borderId="1" xfId="0" applyFill="1" applyBorder="1" applyAlignment="1">
      <alignment horizontal="center" vertical="center"/>
    </xf>
    <xf numFmtId="0" fontId="0" fillId="9" borderId="6" xfId="0" applyFill="1" applyBorder="1" applyAlignment="1">
      <alignment horizontal="center" vertical="center"/>
    </xf>
    <xf numFmtId="0" fontId="12" fillId="4" borderId="9" xfId="0" applyFont="1" applyFill="1" applyBorder="1" applyAlignment="1">
      <alignment horizontal="center" vertical="center"/>
    </xf>
    <xf numFmtId="0" fontId="12" fillId="4" borderId="28"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0" fillId="13" borderId="6" xfId="0" applyFill="1" applyBorder="1" applyAlignment="1">
      <alignment horizontal="center" vertical="center"/>
    </xf>
    <xf numFmtId="0" fontId="0" fillId="14" borderId="1" xfId="0" applyFill="1" applyBorder="1" applyAlignment="1"/>
    <xf numFmtId="0" fontId="0" fillId="14" borderId="4" xfId="0" applyFill="1" applyBorder="1" applyAlignment="1"/>
    <xf numFmtId="0" fontId="0" fillId="13" borderId="4" xfId="0" applyFill="1" applyBorder="1" applyAlignment="1">
      <alignment horizontal="center" vertical="center"/>
    </xf>
    <xf numFmtId="0" fontId="0" fillId="14" borderId="39" xfId="0" applyFill="1" applyBorder="1" applyAlignment="1">
      <alignment horizontal="center" vertical="center"/>
    </xf>
    <xf numFmtId="0" fontId="0" fillId="14" borderId="40" xfId="0" applyFill="1" applyBorder="1" applyAlignment="1">
      <alignment horizontal="center" vertical="center"/>
    </xf>
    <xf numFmtId="0" fontId="0" fillId="14" borderId="41" xfId="0" applyFill="1" applyBorder="1" applyAlignment="1">
      <alignment horizontal="center" vertical="center"/>
    </xf>
    <xf numFmtId="0" fontId="1" fillId="4" borderId="64" xfId="0" applyFont="1" applyFill="1" applyBorder="1" applyAlignment="1">
      <alignment horizontal="center" vertical="center" wrapText="1"/>
    </xf>
    <xf numFmtId="0" fontId="12" fillId="4" borderId="13" xfId="0" applyFont="1" applyFill="1" applyBorder="1" applyAlignment="1">
      <alignment horizontal="center" vertical="center"/>
    </xf>
    <xf numFmtId="0" fontId="1" fillId="0" borderId="3" xfId="0" applyFont="1" applyBorder="1" applyAlignment="1">
      <alignment horizontal="center" vertical="center"/>
    </xf>
    <xf numFmtId="0" fontId="5" fillId="17" borderId="1" xfId="0" applyFont="1" applyFill="1" applyBorder="1" applyAlignment="1">
      <alignment vertical="center"/>
    </xf>
    <xf numFmtId="0" fontId="5" fillId="12" borderId="1" xfId="0" applyFont="1" applyFill="1" applyBorder="1" applyAlignment="1">
      <alignment vertical="center"/>
    </xf>
    <xf numFmtId="0" fontId="11" fillId="4" borderId="62" xfId="0" applyFont="1" applyFill="1" applyBorder="1" applyAlignment="1">
      <alignment horizontal="center" vertical="center"/>
    </xf>
    <xf numFmtId="0" fontId="11" fillId="4" borderId="48" xfId="0" applyFont="1" applyFill="1" applyBorder="1" applyAlignment="1">
      <alignment horizontal="center" vertical="center"/>
    </xf>
    <xf numFmtId="0" fontId="0" fillId="4" borderId="34" xfId="0" applyFill="1" applyBorder="1" applyAlignment="1">
      <alignment horizontal="center" vertical="center"/>
    </xf>
    <xf numFmtId="0" fontId="0" fillId="4" borderId="48" xfId="0" applyFill="1" applyBorder="1" applyAlignment="1">
      <alignment horizontal="center" vertical="center"/>
    </xf>
    <xf numFmtId="0" fontId="0" fillId="3" borderId="8" xfId="0" applyFill="1" applyBorder="1" applyAlignment="1">
      <alignment horizontal="center" vertical="center"/>
    </xf>
    <xf numFmtId="0" fontId="0" fillId="3" borderId="20" xfId="0" applyFill="1" applyBorder="1" applyAlignment="1">
      <alignment horizontal="center" vertical="center"/>
    </xf>
    <xf numFmtId="0" fontId="0" fillId="4" borderId="34"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24" xfId="0" applyFill="1" applyBorder="1" applyAlignment="1">
      <alignment horizontal="center" vertical="center"/>
    </xf>
    <xf numFmtId="0" fontId="0" fillId="3" borderId="51" xfId="0" applyFill="1" applyBorder="1" applyAlignment="1">
      <alignment horizontal="center" vertical="center"/>
    </xf>
    <xf numFmtId="0" fontId="0" fillId="3" borderId="26" xfId="0"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20" xfId="0" applyFont="1" applyFill="1" applyBorder="1" applyAlignment="1">
      <alignment horizontal="center" vertical="center"/>
    </xf>
    <xf numFmtId="0" fontId="0" fillId="4" borderId="12" xfId="0" applyFill="1" applyBorder="1" applyAlignment="1"/>
    <xf numFmtId="0" fontId="0" fillId="4" borderId="54" xfId="0" applyFill="1" applyBorder="1" applyAlignment="1"/>
    <xf numFmtId="0" fontId="0" fillId="5" borderId="7" xfId="0" applyFill="1" applyBorder="1" applyAlignment="1"/>
    <xf numFmtId="0" fontId="0" fillId="5" borderId="8" xfId="0" applyFill="1" applyBorder="1" applyAlignment="1"/>
    <xf numFmtId="0" fontId="0" fillId="5" borderId="51" xfId="0" applyFill="1" applyBorder="1" applyAlignment="1"/>
    <xf numFmtId="0" fontId="0" fillId="5" borderId="20" xfId="0" applyFill="1" applyBorder="1" applyAlignment="1"/>
    <xf numFmtId="0" fontId="6" fillId="3" borderId="8"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0" fillId="20" borderId="14" xfId="0" applyFill="1" applyBorder="1" applyAlignment="1"/>
    <xf numFmtId="0" fontId="0" fillId="20" borderId="11" xfId="0" applyFill="1" applyBorder="1" applyAlignment="1"/>
    <xf numFmtId="0" fontId="0" fillId="3" borderId="55" xfId="0" applyFill="1" applyBorder="1" applyAlignment="1"/>
    <xf numFmtId="0" fontId="0" fillId="3" borderId="43" xfId="0" applyFill="1" applyBorder="1" applyAlignment="1"/>
    <xf numFmtId="0" fontId="0" fillId="3" borderId="15" xfId="0" applyFill="1" applyBorder="1" applyAlignment="1"/>
    <xf numFmtId="0" fontId="0" fillId="3" borderId="8" xfId="0" applyFill="1" applyBorder="1" applyAlignment="1"/>
    <xf numFmtId="0" fontId="0" fillId="3" borderId="27" xfId="0" applyFill="1" applyBorder="1" applyAlignment="1"/>
    <xf numFmtId="0" fontId="0" fillId="3" borderId="20" xfId="0" applyFill="1" applyBorder="1" applyAlignment="1"/>
    <xf numFmtId="0" fontId="3" fillId="3" borderId="8" xfId="0" applyFont="1" applyFill="1" applyBorder="1" applyAlignment="1">
      <alignment horizontal="center" vertical="center"/>
    </xf>
    <xf numFmtId="0" fontId="3" fillId="3" borderId="20" xfId="0" applyFont="1" applyFill="1" applyBorder="1" applyAlignment="1">
      <alignment horizontal="center" vertical="center"/>
    </xf>
    <xf numFmtId="0" fontId="0" fillId="4" borderId="18" xfId="0" applyFill="1" applyBorder="1"/>
    <xf numFmtId="0" fontId="0" fillId="4" borderId="54" xfId="0" applyFill="1" applyBorder="1"/>
    <xf numFmtId="0" fontId="0" fillId="4" borderId="47" xfId="0" applyFill="1" applyBorder="1"/>
    <xf numFmtId="0" fontId="0" fillId="4" borderId="12" xfId="0" applyFill="1" applyBorder="1"/>
    <xf numFmtId="0" fontId="6" fillId="3" borderId="8" xfId="0" applyFont="1" applyFill="1" applyBorder="1" applyAlignment="1">
      <alignment wrapText="1"/>
    </xf>
    <xf numFmtId="0" fontId="6" fillId="3" borderId="20" xfId="0" applyFont="1" applyFill="1" applyBorder="1" applyAlignment="1">
      <alignment wrapText="1"/>
    </xf>
    <xf numFmtId="0" fontId="0" fillId="7" borderId="0" xfId="0" applyFill="1" applyBorder="1" applyAlignment="1"/>
    <xf numFmtId="0" fontId="12" fillId="4" borderId="15" xfId="0" applyFont="1" applyFill="1" applyBorder="1" applyAlignment="1">
      <alignment vertical="center"/>
    </xf>
    <xf numFmtId="0" fontId="12" fillId="4" borderId="8" xfId="0" applyFont="1" applyFill="1" applyBorder="1" applyAlignment="1">
      <alignment vertical="center"/>
    </xf>
    <xf numFmtId="0" fontId="12" fillId="4" borderId="27" xfId="0" applyFont="1" applyFill="1" applyBorder="1" applyAlignment="1">
      <alignment vertical="center"/>
    </xf>
    <xf numFmtId="0" fontId="12" fillId="4" borderId="20" xfId="0" applyFont="1" applyFill="1" applyBorder="1" applyAlignment="1">
      <alignment vertical="center"/>
    </xf>
    <xf numFmtId="0" fontId="2" fillId="7" borderId="8" xfId="0" applyFont="1" applyFill="1" applyBorder="1" applyAlignment="1">
      <alignment horizontal="center" vertical="center"/>
    </xf>
    <xf numFmtId="0" fontId="2" fillId="7" borderId="0" xfId="0" applyFont="1" applyFill="1" applyBorder="1" applyAlignment="1">
      <alignment horizontal="center" vertical="center"/>
    </xf>
    <xf numFmtId="0" fontId="0" fillId="3" borderId="15" xfId="0" applyFill="1" applyBorder="1" applyAlignment="1">
      <alignment horizontal="center" vertical="center"/>
    </xf>
    <xf numFmtId="0" fontId="0" fillId="3" borderId="27" xfId="0" applyFill="1" applyBorder="1" applyAlignment="1">
      <alignment horizontal="center" vertical="center"/>
    </xf>
    <xf numFmtId="0" fontId="6" fillId="3" borderId="7"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12" fillId="4" borderId="8" xfId="0" applyFont="1" applyFill="1" applyBorder="1" applyAlignment="1">
      <alignment horizontal="left" vertical="center"/>
    </xf>
    <xf numFmtId="0" fontId="12" fillId="4" borderId="20" xfId="0" applyFont="1" applyFill="1" applyBorder="1" applyAlignment="1">
      <alignment horizontal="left" vertical="center"/>
    </xf>
    <xf numFmtId="0" fontId="0" fillId="4" borderId="18" xfId="0" applyFill="1" applyBorder="1" applyAlignment="1"/>
    <xf numFmtId="0" fontId="0" fillId="4" borderId="47" xfId="0" applyFill="1" applyBorder="1" applyAlignment="1"/>
    <xf numFmtId="0" fontId="0" fillId="6" borderId="8" xfId="0" applyFill="1" applyBorder="1" applyAlignment="1"/>
    <xf numFmtId="0" fontId="0" fillId="6" borderId="20" xfId="0" applyFill="1" applyBorder="1" applyAlignment="1"/>
    <xf numFmtId="0" fontId="0" fillId="8" borderId="8" xfId="0" applyFill="1" applyBorder="1" applyAlignment="1">
      <alignment horizontal="center" vertical="center"/>
    </xf>
    <xf numFmtId="0" fontId="0" fillId="8" borderId="20" xfId="0" applyFill="1" applyBorder="1" applyAlignment="1">
      <alignment horizontal="center" vertical="center"/>
    </xf>
    <xf numFmtId="0" fontId="0" fillId="19" borderId="14" xfId="0" applyFill="1" applyBorder="1" applyAlignment="1"/>
    <xf numFmtId="0" fontId="0" fillId="19" borderId="11" xfId="0" applyFill="1" applyBorder="1" applyAlignment="1"/>
    <xf numFmtId="0" fontId="0" fillId="4" borderId="56" xfId="0" applyFill="1" applyBorder="1" applyAlignment="1"/>
    <xf numFmtId="0" fontId="0" fillId="4" borderId="8" xfId="0" applyFill="1" applyBorder="1" applyAlignment="1"/>
    <xf numFmtId="0" fontId="0" fillId="4" borderId="24" xfId="0" applyFill="1" applyBorder="1" applyAlignment="1"/>
    <xf numFmtId="0" fontId="0" fillId="4" borderId="23" xfId="0" applyFill="1" applyBorder="1" applyAlignment="1"/>
    <xf numFmtId="0" fontId="0" fillId="4" borderId="20" xfId="0" applyFill="1" applyBorder="1" applyAlignment="1"/>
    <xf numFmtId="0" fontId="0" fillId="4" borderId="26" xfId="0" applyFill="1" applyBorder="1" applyAlignment="1"/>
    <xf numFmtId="0" fontId="0" fillId="3" borderId="0" xfId="0" applyFill="1" applyBorder="1" applyAlignment="1">
      <alignment horizontal="center" vertical="center"/>
    </xf>
    <xf numFmtId="0" fontId="4" fillId="6" borderId="8" xfId="0" applyFont="1" applyFill="1" applyBorder="1"/>
    <xf numFmtId="0" fontId="4" fillId="6" borderId="20" xfId="0" applyFont="1" applyFill="1" applyBorder="1"/>
    <xf numFmtId="0" fontId="0" fillId="7" borderId="14" xfId="0" applyFill="1" applyBorder="1" applyAlignment="1"/>
    <xf numFmtId="0" fontId="0" fillId="7" borderId="11" xfId="0" applyFill="1" applyBorder="1" applyAlignment="1"/>
    <xf numFmtId="0" fontId="0" fillId="3" borderId="8" xfId="0" applyFont="1" applyFill="1" applyBorder="1" applyAlignment="1">
      <alignment horizontal="center" vertical="center"/>
    </xf>
    <xf numFmtId="0" fontId="0" fillId="3" borderId="20" xfId="0" applyFont="1" applyFill="1" applyBorder="1" applyAlignment="1">
      <alignment horizontal="center" vertical="center"/>
    </xf>
    <xf numFmtId="0" fontId="0" fillId="4" borderId="56" xfId="0" applyFill="1" applyBorder="1"/>
    <xf numFmtId="0" fontId="0" fillId="4" borderId="8" xfId="0" applyFill="1" applyBorder="1"/>
    <xf numFmtId="0" fontId="0" fillId="4" borderId="24" xfId="0" applyFill="1" applyBorder="1"/>
    <xf numFmtId="0" fontId="0" fillId="4" borderId="23" xfId="0" applyFill="1" applyBorder="1"/>
    <xf numFmtId="0" fontId="0" fillId="4" borderId="20" xfId="0" applyFill="1" applyBorder="1"/>
    <xf numFmtId="0" fontId="0" fillId="4" borderId="26" xfId="0" applyFill="1" applyBorder="1"/>
    <xf numFmtId="0" fontId="0" fillId="3" borderId="24" xfId="0" applyFont="1" applyFill="1" applyBorder="1" applyAlignment="1">
      <alignment horizontal="center" vertical="center"/>
    </xf>
    <xf numFmtId="0" fontId="0" fillId="3" borderId="26" xfId="0" applyFont="1" applyFill="1" applyBorder="1" applyAlignment="1">
      <alignment horizontal="center" vertical="center"/>
    </xf>
    <xf numFmtId="0" fontId="0" fillId="4" borderId="57" xfId="0" applyFill="1" applyBorder="1" applyAlignment="1"/>
    <xf numFmtId="0" fontId="0" fillId="4" borderId="58" xfId="0" applyFill="1" applyBorder="1" applyAlignment="1"/>
    <xf numFmtId="0" fontId="1" fillId="0" borderId="34" xfId="0" applyFont="1" applyBorder="1" applyAlignment="1">
      <alignment horizontal="center" vertical="center"/>
    </xf>
    <xf numFmtId="0" fontId="1" fillId="0" borderId="48" xfId="0" applyFont="1" applyBorder="1" applyAlignment="1">
      <alignment horizontal="center" vertical="center"/>
    </xf>
    <xf numFmtId="0" fontId="0" fillId="5" borderId="14" xfId="0" applyFill="1" applyBorder="1"/>
    <xf numFmtId="0" fontId="0" fillId="5" borderId="11" xfId="0" applyFill="1" applyBorder="1"/>
    <xf numFmtId="0" fontId="6" fillId="9" borderId="1" xfId="0" applyFont="1" applyFill="1" applyBorder="1" applyAlignment="1">
      <alignment horizontal="center" vertical="center"/>
    </xf>
    <xf numFmtId="0" fontId="0" fillId="20" borderId="8" xfId="0" applyFill="1" applyBorder="1" applyAlignment="1"/>
    <xf numFmtId="0" fontId="0" fillId="20" borderId="20" xfId="0" applyFill="1" applyBorder="1" applyAlignment="1"/>
    <xf numFmtId="0" fontId="0" fillId="19" borderId="0" xfId="0" applyFill="1" applyBorder="1" applyAlignment="1"/>
    <xf numFmtId="0" fontId="0" fillId="7" borderId="8" xfId="0" applyFill="1" applyBorder="1" applyAlignment="1"/>
    <xf numFmtId="0" fontId="2" fillId="6" borderId="8" xfId="0" applyFont="1" applyFill="1" applyBorder="1" applyAlignment="1">
      <alignment horizontal="center" vertical="center"/>
    </xf>
    <xf numFmtId="0" fontId="2" fillId="6" borderId="11" xfId="0" applyFont="1" applyFill="1" applyBorder="1" applyAlignment="1">
      <alignment horizontal="center" vertical="center"/>
    </xf>
    <xf numFmtId="0" fontId="0" fillId="3" borderId="8" xfId="0" applyFill="1" applyBorder="1"/>
    <xf numFmtId="0" fontId="0" fillId="3" borderId="11" xfId="0" applyFill="1" applyBorder="1"/>
    <xf numFmtId="0" fontId="0" fillId="6" borderId="0" xfId="0" applyFill="1" applyBorder="1" applyAlignment="1"/>
    <xf numFmtId="0" fontId="20" fillId="0" borderId="0" xfId="1" applyFont="1" applyAlignment="1"/>
    <xf numFmtId="0" fontId="0" fillId="0" borderId="0" xfId="0" applyAlignment="1"/>
    <xf numFmtId="0" fontId="3" fillId="4" borderId="0" xfId="0" applyFont="1" applyFill="1" applyAlignment="1"/>
    <xf numFmtId="0" fontId="0" fillId="4" borderId="0" xfId="0" applyFill="1" applyAlignment="1"/>
    <xf numFmtId="0" fontId="0" fillId="13" borderId="15" xfId="0" applyFill="1" applyBorder="1" applyAlignment="1"/>
    <xf numFmtId="0" fontId="0" fillId="13" borderId="8" xfId="0" applyFill="1" applyBorder="1" applyAlignment="1"/>
    <xf numFmtId="0" fontId="0" fillId="13" borderId="24" xfId="0" applyFill="1" applyBorder="1" applyAlignment="1"/>
    <xf numFmtId="0" fontId="0" fillId="13" borderId="27" xfId="0" applyFill="1" applyBorder="1" applyAlignment="1"/>
    <xf numFmtId="0" fontId="0" fillId="13" borderId="20" xfId="0" applyFill="1" applyBorder="1" applyAlignment="1"/>
    <xf numFmtId="0" fontId="0" fillId="13" borderId="26" xfId="0" applyFill="1" applyBorder="1" applyAlignment="1"/>
    <xf numFmtId="0" fontId="0" fillId="4" borderId="0" xfId="0" applyFill="1" applyBorder="1" applyAlignment="1">
      <alignment vertical="center"/>
    </xf>
    <xf numFmtId="0" fontId="0" fillId="0" borderId="0" xfId="0" applyBorder="1" applyAlignment="1">
      <alignment vertical="center"/>
    </xf>
    <xf numFmtId="0" fontId="0" fillId="5" borderId="0" xfId="0" applyFill="1" applyBorder="1"/>
    <xf numFmtId="0" fontId="12" fillId="4" borderId="0" xfId="0" applyFont="1" applyFill="1" applyBorder="1" applyAlignment="1">
      <alignment horizontal="left" vertical="top"/>
    </xf>
    <xf numFmtId="0" fontId="0" fillId="0" borderId="0" xfId="0" applyBorder="1" applyAlignment="1">
      <alignment horizontal="left" vertical="top"/>
    </xf>
    <xf numFmtId="0" fontId="0" fillId="3" borderId="24" xfId="0" applyFill="1" applyBorder="1" applyAlignment="1"/>
    <xf numFmtId="0" fontId="0" fillId="3" borderId="26" xfId="0" applyFill="1" applyBorder="1" applyAlignment="1"/>
    <xf numFmtId="0" fontId="0" fillId="0" borderId="47" xfId="0" applyBorder="1" applyAlignment="1"/>
    <xf numFmtId="0" fontId="0" fillId="9" borderId="15" xfId="0" applyFill="1" applyBorder="1" applyAlignment="1"/>
    <xf numFmtId="0" fontId="0" fillId="9" borderId="8" xfId="0" applyFill="1" applyBorder="1" applyAlignment="1"/>
    <xf numFmtId="0" fontId="0" fillId="9" borderId="24" xfId="0" applyFill="1" applyBorder="1" applyAlignment="1"/>
    <xf numFmtId="0" fontId="0" fillId="9" borderId="27" xfId="0" applyFill="1" applyBorder="1" applyAlignment="1"/>
    <xf numFmtId="0" fontId="0" fillId="9" borderId="20" xfId="0" applyFill="1" applyBorder="1" applyAlignment="1"/>
    <xf numFmtId="0" fontId="0" fillId="9" borderId="26" xfId="0" applyFill="1" applyBorder="1" applyAlignment="1"/>
    <xf numFmtId="0" fontId="13" fillId="4" borderId="15" xfId="0" applyFont="1" applyFill="1" applyBorder="1" applyAlignment="1">
      <alignment horizontal="center" vertical="center"/>
    </xf>
    <xf numFmtId="0" fontId="13" fillId="0" borderId="8"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Border="1" applyAlignment="1">
      <alignment horizontal="center" vertical="center"/>
    </xf>
    <xf numFmtId="0" fontId="13" fillId="4" borderId="8" xfId="0" applyFont="1" applyFill="1" applyBorder="1" applyAlignment="1">
      <alignment horizontal="center" vertical="center"/>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0" fillId="17" borderId="15" xfId="0" applyFill="1" applyBorder="1" applyAlignment="1">
      <alignment horizontal="center" vertical="center"/>
    </xf>
    <xf numFmtId="0" fontId="0" fillId="17" borderId="8" xfId="0" applyFill="1" applyBorder="1" applyAlignment="1">
      <alignment horizontal="center" vertical="center"/>
    </xf>
    <xf numFmtId="0" fontId="0" fillId="17" borderId="24" xfId="0" applyFill="1"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8" xfId="0" applyBorder="1" applyAlignment="1"/>
    <xf numFmtId="0" fontId="0" fillId="0" borderId="24" xfId="0" applyBorder="1" applyAlignment="1"/>
    <xf numFmtId="0" fontId="0" fillId="0" borderId="27" xfId="0" applyBorder="1" applyAlignment="1"/>
    <xf numFmtId="0" fontId="0" fillId="0" borderId="20" xfId="0" applyBorder="1" applyAlignment="1"/>
    <xf numFmtId="0" fontId="0" fillId="0" borderId="26" xfId="0" applyBorder="1" applyAlignment="1"/>
    <xf numFmtId="0" fontId="0" fillId="0" borderId="0" xfId="0" applyAlignment="1">
      <alignment vertical="center"/>
    </xf>
    <xf numFmtId="0" fontId="0" fillId="14" borderId="15" xfId="0" applyFill="1" applyBorder="1" applyAlignment="1"/>
    <xf numFmtId="0" fontId="0" fillId="14" borderId="8" xfId="0" applyFill="1" applyBorder="1" applyAlignment="1"/>
    <xf numFmtId="0" fontId="0" fillId="14" borderId="24" xfId="0" applyFill="1" applyBorder="1" applyAlignment="1"/>
    <xf numFmtId="0" fontId="0" fillId="14" borderId="27" xfId="0" applyFill="1" applyBorder="1" applyAlignment="1"/>
    <xf numFmtId="0" fontId="0" fillId="14" borderId="20" xfId="0" applyFill="1" applyBorder="1" applyAlignment="1"/>
    <xf numFmtId="0" fontId="0" fillId="14" borderId="26" xfId="0" applyFill="1" applyBorder="1" applyAlignment="1"/>
    <xf numFmtId="0" fontId="0" fillId="4" borderId="0" xfId="0" applyFill="1" applyBorder="1" applyAlignment="1">
      <alignment horizontal="left" wrapText="1"/>
    </xf>
    <xf numFmtId="0" fontId="0" fillId="6" borderId="15" xfId="0" applyFill="1" applyBorder="1" applyAlignment="1"/>
    <xf numFmtId="0" fontId="0" fillId="6" borderId="24" xfId="0" applyFill="1" applyBorder="1" applyAlignment="1"/>
    <xf numFmtId="0" fontId="0" fillId="6" borderId="27" xfId="0" applyFill="1" applyBorder="1" applyAlignment="1"/>
    <xf numFmtId="0" fontId="0" fillId="6" borderId="26" xfId="0" applyFill="1" applyBorder="1" applyAlignment="1"/>
    <xf numFmtId="0" fontId="0" fillId="4" borderId="63" xfId="0" applyFill="1" applyBorder="1" applyAlignment="1"/>
    <xf numFmtId="0" fontId="0" fillId="0" borderId="43" xfId="0" applyBorder="1" applyAlignment="1"/>
    <xf numFmtId="0" fontId="0" fillId="4" borderId="8" xfId="0" applyFill="1" applyBorder="1" applyAlignment="1">
      <alignment horizontal="center" vertical="center"/>
    </xf>
    <xf numFmtId="0" fontId="12" fillId="4" borderId="0" xfId="0" applyFont="1" applyFill="1" applyBorder="1" applyAlignment="1"/>
    <xf numFmtId="0" fontId="3" fillId="4" borderId="0" xfId="0" applyFont="1" applyFill="1" applyBorder="1" applyAlignment="1">
      <alignment horizontal="left" wrapText="1"/>
    </xf>
    <xf numFmtId="0" fontId="3" fillId="0" borderId="0" xfId="0" applyFont="1" applyAlignment="1">
      <alignment wrapText="1"/>
    </xf>
    <xf numFmtId="0" fontId="0" fillId="4" borderId="0" xfId="0" applyFill="1" applyBorder="1" applyAlignment="1">
      <alignment horizontal="center" vertical="center"/>
    </xf>
    <xf numFmtId="0" fontId="0" fillId="4" borderId="0" xfId="0" applyFill="1" applyBorder="1" applyAlignment="1">
      <alignment horizontal="left" vertical="center"/>
    </xf>
    <xf numFmtId="0" fontId="0" fillId="0" borderId="0" xfId="0" applyBorder="1" applyAlignment="1">
      <alignment horizontal="left" vertical="center"/>
    </xf>
    <xf numFmtId="0" fontId="0" fillId="4" borderId="55" xfId="0" applyFill="1" applyBorder="1" applyAlignment="1"/>
    <xf numFmtId="0" fontId="0" fillId="0" borderId="63" xfId="0" applyBorder="1" applyAlignment="1"/>
    <xf numFmtId="0" fontId="0" fillId="0" borderId="0" xfId="0" applyAlignment="1">
      <alignment horizontal="left" vertical="center"/>
    </xf>
    <xf numFmtId="0" fontId="0" fillId="12" borderId="15" xfId="0" applyFill="1" applyBorder="1" applyAlignment="1"/>
    <xf numFmtId="0" fontId="0" fillId="12" borderId="8" xfId="0" applyFill="1" applyBorder="1" applyAlignment="1"/>
    <xf numFmtId="0" fontId="0" fillId="12" borderId="24" xfId="0" applyFill="1" applyBorder="1" applyAlignment="1"/>
    <xf numFmtId="0" fontId="0" fillId="12" borderId="27" xfId="0" applyFill="1" applyBorder="1" applyAlignment="1"/>
    <xf numFmtId="0" fontId="0" fillId="12" borderId="20" xfId="0" applyFill="1" applyBorder="1" applyAlignment="1"/>
    <xf numFmtId="0" fontId="0" fillId="12" borderId="26" xfId="0" applyFill="1" applyBorder="1" applyAlignment="1"/>
    <xf numFmtId="0" fontId="3" fillId="4" borderId="0" xfId="0" applyFont="1" applyFill="1" applyBorder="1" applyAlignment="1">
      <alignment horizontal="left"/>
    </xf>
    <xf numFmtId="0" fontId="3" fillId="0" borderId="0" xfId="0" applyFont="1" applyAlignment="1"/>
    <xf numFmtId="0" fontId="17" fillId="21" borderId="11" xfId="0" applyFont="1" applyFill="1" applyBorder="1" applyAlignment="1">
      <alignment horizontal="center" vertical="center" wrapText="1"/>
    </xf>
    <xf numFmtId="0" fontId="0" fillId="0" borderId="11" xfId="0" applyBorder="1" applyAlignment="1">
      <alignment horizontal="center" vertical="center" wrapText="1"/>
    </xf>
    <xf numFmtId="0" fontId="22" fillId="21" borderId="11" xfId="0" applyFont="1" applyFill="1" applyBorder="1" applyAlignment="1">
      <alignment horizontal="center" vertical="center" wrapText="1"/>
    </xf>
    <xf numFmtId="0" fontId="22" fillId="0" borderId="11" xfId="0" applyFont="1" applyBorder="1" applyAlignment="1">
      <alignment horizontal="center" vertical="center" wrapText="1"/>
    </xf>
    <xf numFmtId="0" fontId="0" fillId="0" borderId="11" xfId="0"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D8FDFC"/>
      <color rgb="FFFFDDFF"/>
      <color rgb="FFF0E1FF"/>
      <color rgb="FFEEDDFF"/>
      <color rgb="FFEAD5FF"/>
      <color rgb="FFFFE5FF"/>
      <color rgb="FFFFCCFF"/>
      <color rgb="FFCCFFFF"/>
      <color rgb="FFF7E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cpi.org.uk/wp-content/uploads/2022/05/20220309-Tranche_One_Timeline-explanatory_not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cpi.org.uk/wp-content/uploads/2022/05/20220309-Tranche_One_Timeline-explanatory_note.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ucpi.org.uk/wp-content/uploads/2020/11/First-Witness-Statement-of-HN333.pdf" TargetMode="External"/><Relationship Id="rId18" Type="http://schemas.openxmlformats.org/officeDocument/2006/relationships/hyperlink" Target="https://www.ucpi.org.uk/wp-content/uploads/2020/11/20190529-First-Witness-Statement-of-HN343.pdf" TargetMode="External"/><Relationship Id="rId26" Type="http://schemas.openxmlformats.org/officeDocument/2006/relationships/hyperlink" Target="https://www.ucpi.org.uk/wp-content/uploads/2021/04/MPS-0745773.pdf" TargetMode="External"/><Relationship Id="rId39" Type="http://schemas.openxmlformats.org/officeDocument/2006/relationships/hyperlink" Target="https://www.ucpi.org.uk/wp-content/uploads/2022/05/MPS_0747215.pdf" TargetMode="External"/><Relationship Id="rId21" Type="http://schemas.openxmlformats.org/officeDocument/2006/relationships/hyperlink" Target="https://www.ucpi.org.uk/wp-content/uploads/2020/11/MPS-0741698.pdf" TargetMode="External"/><Relationship Id="rId34" Type="http://schemas.openxmlformats.org/officeDocument/2006/relationships/hyperlink" Target="https://www.ucpi.org.uk/wp-content/uploads/2022/05/MPS_0747192.pdf" TargetMode="External"/><Relationship Id="rId42" Type="http://schemas.openxmlformats.org/officeDocument/2006/relationships/hyperlink" Target="https://www.ucpi.org.uk/wp-content/uploads/2023/01/MPS_0748143.pdf" TargetMode="External"/><Relationship Id="rId47" Type="http://schemas.openxmlformats.org/officeDocument/2006/relationships/hyperlink" Target="https://www.ucpi.org.uk/wp-content/uploads/2022/05/MPS_0748065.pdf" TargetMode="External"/><Relationship Id="rId50" Type="http://schemas.openxmlformats.org/officeDocument/2006/relationships/hyperlink" Target="https://www.ucpi.org.uk/wp-content/uploads/2022/05/20220519-ucpi-t1_p3-evidence_hearings-transcript.pdf" TargetMode="External"/><Relationship Id="rId55" Type="http://schemas.openxmlformats.org/officeDocument/2006/relationships/hyperlink" Target="https://www.ucpi.org.uk/wp-content/uploads/2022/05/20220513-ucpi-t1_p3-evidence_hearings-transcript.pdf?v1" TargetMode="External"/><Relationship Id="rId63" Type="http://schemas.openxmlformats.org/officeDocument/2006/relationships/hyperlink" Target="https://www.ucpi.org.uk/wp-content/uploads/2021/04/20210427-ucpi-t1_p2-evidence_hearings-transcript.pdf" TargetMode="External"/><Relationship Id="rId68" Type="http://schemas.openxmlformats.org/officeDocument/2006/relationships/hyperlink" Target="https://www.ucpi.org.uk/wp-content/uploads/2020/11/20201113-ucpi_evidence_hearings_transcript.pdf" TargetMode="External"/><Relationship Id="rId76" Type="http://schemas.openxmlformats.org/officeDocument/2006/relationships/hyperlink" Target="https://www.ucpi.org.uk/wp-content/uploads/2021/04/MPS-0740761.pdf" TargetMode="External"/><Relationship Id="rId84" Type="http://schemas.openxmlformats.org/officeDocument/2006/relationships/hyperlink" Target="https://www.ucpi.org.uk/wp-content/uploads/2021/04/UCPI0000034307.pdf" TargetMode="External"/><Relationship Id="rId89" Type="http://schemas.openxmlformats.org/officeDocument/2006/relationships/printerSettings" Target="../printerSettings/printerSettings3.bin"/><Relationship Id="rId7" Type="http://schemas.openxmlformats.org/officeDocument/2006/relationships/hyperlink" Target="https://www.ucpi.org.uk/wp-content/uploads/2020/11/20181106-First-Witness-Statement-of-HN328.pdf" TargetMode="External"/><Relationship Id="rId71" Type="http://schemas.openxmlformats.org/officeDocument/2006/relationships/hyperlink" Target="https://www.ucpi.org.uk/wp-content/uploads/2022/05/MPS_0748064.pdf" TargetMode="External"/><Relationship Id="rId2" Type="http://schemas.openxmlformats.org/officeDocument/2006/relationships/hyperlink" Target="https://www.ucpi.org.uk/wp-content/uploads/2021/04/MPS-0746258.pdf" TargetMode="External"/><Relationship Id="rId16" Type="http://schemas.openxmlformats.org/officeDocument/2006/relationships/hyperlink" Target="https://www.ucpi.org.uk/publications/first-witness-statement-of-hn339/" TargetMode="External"/><Relationship Id="rId29" Type="http://schemas.openxmlformats.org/officeDocument/2006/relationships/hyperlink" Target="https://www.ucpi.org.uk/wp-content/uploads/2022/05/MPS_0747797.pdf" TargetMode="External"/><Relationship Id="rId11" Type="http://schemas.openxmlformats.org/officeDocument/2006/relationships/hyperlink" Target="https://www.ucpi.org.uk/wp-content/uploads/2020/11/20181106-First-Witness-Statement-of-HN330.pdf" TargetMode="External"/><Relationship Id="rId24" Type="http://schemas.openxmlformats.org/officeDocument/2006/relationships/hyperlink" Target="https://www.ucpi.org.uk/wp-content/uploads/2021/05/MPS-0740413.pdf" TargetMode="External"/><Relationship Id="rId32" Type="http://schemas.openxmlformats.org/officeDocument/2006/relationships/hyperlink" Target="https://www.ucpi.org.uk/wp-content/uploads/2022/05/MPS_0747528.pdf" TargetMode="External"/><Relationship Id="rId37" Type="http://schemas.openxmlformats.org/officeDocument/2006/relationships/hyperlink" Target="https://www.ucpi.org.uk/wp-content/uploads/2022/05/MPS_0747155.pdf" TargetMode="External"/><Relationship Id="rId40" Type="http://schemas.openxmlformats.org/officeDocument/2006/relationships/hyperlink" Target="https://www.ucpi.org.uk/wp-content/uploads/2022/05/MPS_0741665.pdf" TargetMode="External"/><Relationship Id="rId45" Type="http://schemas.openxmlformats.org/officeDocument/2006/relationships/hyperlink" Target="https://www.ucpi.org.uk/wp-content/uploads/2022/05/MPS_0748062.pdf" TargetMode="External"/><Relationship Id="rId53" Type="http://schemas.openxmlformats.org/officeDocument/2006/relationships/hyperlink" Target="https://www.ucpi.org.uk/wp-content/uploads/2022/05/20220516-ucpi-t1_p3-evidence_hearings-transcript.pdf?v1" TargetMode="External"/><Relationship Id="rId58" Type="http://schemas.openxmlformats.org/officeDocument/2006/relationships/hyperlink" Target="https://www.ucpi.org.uk/wp-content/uploads/2021/05/20210511-ucpi-t1_p2-evidence_hearings-transcript.pdf" TargetMode="External"/><Relationship Id="rId66" Type="http://schemas.openxmlformats.org/officeDocument/2006/relationships/hyperlink" Target="https://www.ucpi.org.uk/wp-content/uploads/2020/11/20201116-ucpi_evidence_hearings_transcript.pdf" TargetMode="External"/><Relationship Id="rId74" Type="http://schemas.openxmlformats.org/officeDocument/2006/relationships/hyperlink" Target="https://www.ucpi.org.uk/wp-content/uploads/2021/04/MPS-0745772.pdf" TargetMode="External"/><Relationship Id="rId79" Type="http://schemas.openxmlformats.org/officeDocument/2006/relationships/hyperlink" Target="https://www.ucpi.org.uk/wp-content/uploads/2022/05/MPS_0747446.pdf" TargetMode="External"/><Relationship Id="rId87" Type="http://schemas.openxmlformats.org/officeDocument/2006/relationships/hyperlink" Target="https://www.ucpi.org.uk/wp-content/uploads/2021/04/UCPI0000034307.pdf" TargetMode="External"/><Relationship Id="rId5" Type="http://schemas.openxmlformats.org/officeDocument/2006/relationships/hyperlink" Target="https://www.ucpi.org.uk/wp-content/uploads/2020/11/First-Witness-Statement-of-HN321.pdf" TargetMode="External"/><Relationship Id="rId61" Type="http://schemas.openxmlformats.org/officeDocument/2006/relationships/hyperlink" Target="https://www.ucpi.org.uk/wp-content/uploads/2021/05/20210504-ucpi-t1_p2-evidence_hearings-transcript.pdf" TargetMode="External"/><Relationship Id="rId82" Type="http://schemas.openxmlformats.org/officeDocument/2006/relationships/hyperlink" Target="https://www.ucpi.org.uk/wp-content/uploads/2021/04/UCPI0000034307.pdf" TargetMode="External"/><Relationship Id="rId19" Type="http://schemas.openxmlformats.org/officeDocument/2006/relationships/hyperlink" Target="https://www.ucpi.org.uk/wp-content/uploads/2020/11/20190820-First-Witness-Statement-of-HN345.pdf" TargetMode="External"/><Relationship Id="rId4" Type="http://schemas.openxmlformats.org/officeDocument/2006/relationships/hyperlink" Target="https://www.ucpi.org.uk/wp-content/uploads/2021/04/MPS-0742282.pdf" TargetMode="External"/><Relationship Id="rId9" Type="http://schemas.openxmlformats.org/officeDocument/2006/relationships/hyperlink" Target="https://www.ucpi.org.uk/wp-content/uploads/2020/11/20190411-First-Witness-Statement-of-HN329.pdf" TargetMode="External"/><Relationship Id="rId14" Type="http://schemas.openxmlformats.org/officeDocument/2006/relationships/hyperlink" Target="https://www.ucpi.org.uk/wp-content/uploads/2020/11/MPS-0746257.pdf" TargetMode="External"/><Relationship Id="rId22" Type="http://schemas.openxmlformats.org/officeDocument/2006/relationships/hyperlink" Target="https://www.ucpi.org.uk/wp-content/uploads/2020/11/20190626-First-Witness-Statement-of-HN349.pdf" TargetMode="External"/><Relationship Id="rId27" Type="http://schemas.openxmlformats.org/officeDocument/2006/relationships/hyperlink" Target="https://www.ucpi.org.uk/wp-content/uploads/2020/11/20190916-Second-Witness-Statement-of-HN326.pdf" TargetMode="External"/><Relationship Id="rId30" Type="http://schemas.openxmlformats.org/officeDocument/2006/relationships/hyperlink" Target="https://www.ucpi.org.uk/wp-content/uploads/2022/05/MPS_0747578.pdf" TargetMode="External"/><Relationship Id="rId35" Type="http://schemas.openxmlformats.org/officeDocument/2006/relationships/hyperlink" Target="https://www.ucpi.org.uk/wp-content/uploads/2022/05/MPS_0726608.pdf" TargetMode="External"/><Relationship Id="rId43" Type="http://schemas.openxmlformats.org/officeDocument/2006/relationships/hyperlink" Target="https://www.ucpi.org.uk/wp-content/uploads/2023/01/MPS_0748287.pdf" TargetMode="External"/><Relationship Id="rId48" Type="http://schemas.openxmlformats.org/officeDocument/2006/relationships/hyperlink" Target="https://www.ucpi.org.uk/publications/transcript-of-hn341s-evidence-to-the-inquiry/" TargetMode="External"/><Relationship Id="rId56" Type="http://schemas.openxmlformats.org/officeDocument/2006/relationships/hyperlink" Target="https://www.ucpi.org.uk/wp-content/uploads/2021/05/20210513-ucpi-t1_p2-evidence_hearings-transcript.pdf" TargetMode="External"/><Relationship Id="rId64" Type="http://schemas.openxmlformats.org/officeDocument/2006/relationships/hyperlink" Target="https://www.ucpi.org.uk/wp-content/uploads/2020/11/20201119-evidence_hearings_transcript.pdf" TargetMode="External"/><Relationship Id="rId69" Type="http://schemas.openxmlformats.org/officeDocument/2006/relationships/hyperlink" Target="https://www.ucpi.org.uk/wp-content/uploads/2020/11/20201113-ucpi_evidence_hearings_transcript.pdf" TargetMode="External"/><Relationship Id="rId77" Type="http://schemas.openxmlformats.org/officeDocument/2006/relationships/hyperlink" Target="https://www.ucpi.org.uk/wp-content/uploads/2021/05/MPS-0747546.pdf" TargetMode="External"/><Relationship Id="rId8" Type="http://schemas.openxmlformats.org/officeDocument/2006/relationships/hyperlink" Target="https://www.ucpi.org.uk/wp-content/uploads/2020/11/20200219-Second-Witness-Statement-of-HN328.pdf" TargetMode="External"/><Relationship Id="rId51" Type="http://schemas.openxmlformats.org/officeDocument/2006/relationships/hyperlink" Target="https://www.ucpi.org.uk/wp-content/uploads/2022/05/20220518-ucpi-t1_p3-evidence_hearings-transcript.pdf?v1" TargetMode="External"/><Relationship Id="rId72" Type="http://schemas.openxmlformats.org/officeDocument/2006/relationships/hyperlink" Target="https://www.ucpi.org.uk/wp-content/uploads/2021/04/MPS-0741095.pdf" TargetMode="External"/><Relationship Id="rId80" Type="http://schemas.openxmlformats.org/officeDocument/2006/relationships/hyperlink" Target="https://www.ucpi.org.uk/wp-content/uploads/2022/05/MPS_0747443.pdf" TargetMode="External"/><Relationship Id="rId85" Type="http://schemas.openxmlformats.org/officeDocument/2006/relationships/hyperlink" Target="https://www.ucpi.org.uk/wp-content/uploads/2021/04/UCPI0000034307.pdf" TargetMode="External"/><Relationship Id="rId3" Type="http://schemas.openxmlformats.org/officeDocument/2006/relationships/hyperlink" Target="https://www.ucpi.org.uk/wp-content/uploads/2021/05/MPS-0742600.pdf" TargetMode="External"/><Relationship Id="rId12" Type="http://schemas.openxmlformats.org/officeDocument/2006/relationships/hyperlink" Target="https://www.ucpi.org.uk/wp-content/uploads/2020/11/20200219-Second-Witness-Statement-of-HN330.pdf" TargetMode="External"/><Relationship Id="rId17" Type="http://schemas.openxmlformats.org/officeDocument/2006/relationships/hyperlink" Target="https://www.ucpi.org.uk/wp-content/uploads/2020/11/20190710-First-Witness-Statement-of-HN340.pdf" TargetMode="External"/><Relationship Id="rId25" Type="http://schemas.openxmlformats.org/officeDocument/2006/relationships/hyperlink" Target="https://www.ucpi.org.uk/wp-content/uploads/2021/04/MPS-0747657.pdf" TargetMode="External"/><Relationship Id="rId33" Type="http://schemas.openxmlformats.org/officeDocument/2006/relationships/hyperlink" Target="https://www.ucpi.org.uk/publications/second-witness-statement-of-christopher-skey/" TargetMode="External"/><Relationship Id="rId38" Type="http://schemas.openxmlformats.org/officeDocument/2006/relationships/hyperlink" Target="https://www.ucpi.org.uk/wp-content/uploads/2022/05/MPS_0747760.pdf" TargetMode="External"/><Relationship Id="rId46" Type="http://schemas.openxmlformats.org/officeDocument/2006/relationships/hyperlink" Target="https://www.ucpi.org.uk/wp-content/uploads/2022/05/MPS_0748063.pdf" TargetMode="External"/><Relationship Id="rId59" Type="http://schemas.openxmlformats.org/officeDocument/2006/relationships/hyperlink" Target="https://www.ucpi.org.uk/wp-content/uploads/2021/05/20210507-ucpi-t1_p2-evidence_hearings-transcript.pdf" TargetMode="External"/><Relationship Id="rId67" Type="http://schemas.openxmlformats.org/officeDocument/2006/relationships/hyperlink" Target="https://www.ucpi.org.uk/wp-content/uploads/2020/11/20201116-ucpi_evidence_hearings_transcript.pdf" TargetMode="External"/><Relationship Id="rId20" Type="http://schemas.openxmlformats.org/officeDocument/2006/relationships/hyperlink" Target="https://www.ucpi.org.uk/wp-content/uploads/2021/04/MPS-0741697.pdf" TargetMode="External"/><Relationship Id="rId41" Type="http://schemas.openxmlformats.org/officeDocument/2006/relationships/hyperlink" Target="https://www.ucpi.org.uk/wp-content/uploads/2022/05/MPS_0747802.pdf" TargetMode="External"/><Relationship Id="rId54" Type="http://schemas.openxmlformats.org/officeDocument/2006/relationships/hyperlink" Target="https://www.ucpi.org.uk/wp-content/uploads/2022/05/20220516-ucpi-t1_p3-evidence_hearings-transcript.pdf?v1" TargetMode="External"/><Relationship Id="rId62" Type="http://schemas.openxmlformats.org/officeDocument/2006/relationships/hyperlink" Target="https://www.ucpi.org.uk/wp-content/uploads/2021/04/20210427-ucpi-t1_p2-evidence_hearings-transcript.pdf" TargetMode="External"/><Relationship Id="rId70" Type="http://schemas.openxmlformats.org/officeDocument/2006/relationships/hyperlink" Target="https://www.ucpi.org.uk/wp-content/uploads/2020/11/20201112-ucpi_evidence_hearings_transcript.pdf" TargetMode="External"/><Relationship Id="rId75" Type="http://schemas.openxmlformats.org/officeDocument/2006/relationships/hyperlink" Target="https://www.ucpi.org.uk/wp-content/uploads/2021/05/MPS-0745735.pdf" TargetMode="External"/><Relationship Id="rId83" Type="http://schemas.openxmlformats.org/officeDocument/2006/relationships/hyperlink" Target="https://www.ucpi.org.uk/wp-content/uploads/2021/04/UCPI0000034307.pdf" TargetMode="External"/><Relationship Id="rId88" Type="http://schemas.openxmlformats.org/officeDocument/2006/relationships/hyperlink" Target="https://www.ucpi.org.uk/publications/second-witness-statement-of-hn3095/" TargetMode="External"/><Relationship Id="rId1" Type="http://schemas.openxmlformats.org/officeDocument/2006/relationships/hyperlink" Target="https://www.ucpi.org.uk/wp-content/uploads/2020/11/MPS-0740354.pdf" TargetMode="External"/><Relationship Id="rId6" Type="http://schemas.openxmlformats.org/officeDocument/2006/relationships/hyperlink" Target="https://www.ucpi.org.uk/wp-content/uploads/2020/11/20190416-First-Witness-Statement-of-HN326.pdf" TargetMode="External"/><Relationship Id="rId15" Type="http://schemas.openxmlformats.org/officeDocument/2006/relationships/hyperlink" Target="https://www.ucpi.org.uk/wp-content/uploads/2020/11/20190509-First-Witness-Statement-of-HN336.pdf" TargetMode="External"/><Relationship Id="rId23" Type="http://schemas.openxmlformats.org/officeDocument/2006/relationships/hyperlink" Target="https://www.ucpi.org.uk/wp-content/uploads/2021/05/MPS-0740332.pdf" TargetMode="External"/><Relationship Id="rId28" Type="http://schemas.openxmlformats.org/officeDocument/2006/relationships/hyperlink" Target="https://www.ucpi.org.uk/wp-content/uploads/2022/05/MPS_0748041.pdf" TargetMode="External"/><Relationship Id="rId36" Type="http://schemas.openxmlformats.org/officeDocument/2006/relationships/hyperlink" Target="https://www.ucpi.org.uk/wp-content/uploads/2022/05/MPS_0747527.pdf" TargetMode="External"/><Relationship Id="rId49" Type="http://schemas.openxmlformats.org/officeDocument/2006/relationships/hyperlink" Target="https://www.ucpi.org.uk/wp-content/uploads/2022/05/20220520-ucpi-t1_p3-evidence_hearings-transcript.pdf?v2" TargetMode="External"/><Relationship Id="rId57" Type="http://schemas.openxmlformats.org/officeDocument/2006/relationships/hyperlink" Target="https://www.ucpi.org.uk/wp-content/uploads/2021/05/20210512-ucpi-t1_p2-evidence_hearings-transcript.pdf" TargetMode="External"/><Relationship Id="rId10" Type="http://schemas.openxmlformats.org/officeDocument/2006/relationships/hyperlink" Target="https://www.ucpi.org.uk/wp-content/uploads/2020/11/20190827-Second-Witness-Statement-of-HN329.pdf" TargetMode="External"/><Relationship Id="rId31" Type="http://schemas.openxmlformats.org/officeDocument/2006/relationships/hyperlink" Target="https://www.ucpi.org.uk/wp-content/uploads/2022/05/MPS_0747658.pdf" TargetMode="External"/><Relationship Id="rId44" Type="http://schemas.openxmlformats.org/officeDocument/2006/relationships/hyperlink" Target="https://www.ucpi.org.uk/wp-content/uploads/2023/01/MPS_0748266.pdf" TargetMode="External"/><Relationship Id="rId52" Type="http://schemas.openxmlformats.org/officeDocument/2006/relationships/hyperlink" Target="https://www.ucpi.org.uk/wp-content/uploads/2022/05/20220517-ucpi-t1_p3-evidence_hearings-transcript.pdf" TargetMode="External"/><Relationship Id="rId60" Type="http://schemas.openxmlformats.org/officeDocument/2006/relationships/hyperlink" Target="https://www.ucpi.org.uk/wp-content/uploads/2021/05/20210505-ucpi-t1_p2-evidence_hearings-transcript.pdf" TargetMode="External"/><Relationship Id="rId65" Type="http://schemas.openxmlformats.org/officeDocument/2006/relationships/hyperlink" Target="https://www.ucpi.org.uk/wp-content/uploads/2020/11/20201118-ucpi_opening_statements_transcript.pdf" TargetMode="External"/><Relationship Id="rId73" Type="http://schemas.openxmlformats.org/officeDocument/2006/relationships/hyperlink" Target="https://www.ucpi.org.uk/wp-content/uploads/2021/04/UCPI0000033626.pdf" TargetMode="External"/><Relationship Id="rId78" Type="http://schemas.openxmlformats.org/officeDocument/2006/relationships/hyperlink" Target="https://www.ucpi.org.uk/wp-content/uploads/2021/05/MPS-0740968.pdf" TargetMode="External"/><Relationship Id="rId81" Type="http://schemas.openxmlformats.org/officeDocument/2006/relationships/hyperlink" Target="https://www.ucpi.org.uk/wp-content/uploads/2021/04/UCPI0000034307.pdf" TargetMode="External"/><Relationship Id="rId86" Type="http://schemas.openxmlformats.org/officeDocument/2006/relationships/hyperlink" Target="https://www.ucpi.org.uk/wp-content/uploads/2021/04/UCPI000003430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ucpi.org.uk/wp-content/uploads/2020/11/20190820-First-Witness-Statement-of-HN345.pdf" TargetMode="External"/><Relationship Id="rId117" Type="http://schemas.openxmlformats.org/officeDocument/2006/relationships/hyperlink" Target="https://www.ucpi.org.uk/wp-content/uploads/2020/11/20201116-ucpi_evidence_hearings_transcript.pdf" TargetMode="External"/><Relationship Id="rId21" Type="http://schemas.openxmlformats.org/officeDocument/2006/relationships/hyperlink" Target="https://www.ucpi.org.uk/wp-content/uploads/2020/11/MPS-0746257.pdf" TargetMode="External"/><Relationship Id="rId42" Type="http://schemas.openxmlformats.org/officeDocument/2006/relationships/hyperlink" Target="https://www.ucpi.org.uk/publications/second-witness-statement-of-christopher-skey/" TargetMode="External"/><Relationship Id="rId47" Type="http://schemas.openxmlformats.org/officeDocument/2006/relationships/hyperlink" Target="https://www.ucpi.org.uk/wp-content/uploads/2022/05/MPS_0747760.pdf" TargetMode="External"/><Relationship Id="rId63" Type="http://schemas.openxmlformats.org/officeDocument/2006/relationships/hyperlink" Target="https://www.ucpi.org.uk/wp-content/uploads/2022/05/MPS_0748065.pdf" TargetMode="External"/><Relationship Id="rId68" Type="http://schemas.openxmlformats.org/officeDocument/2006/relationships/hyperlink" Target="https://www.ucpi.org.uk/wp-content/uploads/2021/04/UCPI0000034348.pdf" TargetMode="External"/><Relationship Id="rId84" Type="http://schemas.openxmlformats.org/officeDocument/2006/relationships/hyperlink" Target="https://www.ucpi.org.uk/wp-content/uploads/2020/11/UCPI0000034187.pdf" TargetMode="External"/><Relationship Id="rId89" Type="http://schemas.openxmlformats.org/officeDocument/2006/relationships/hyperlink" Target="https://www.ucpi.org.uk/wp-content/uploads/2022/05/20220520-ucpi-t1_p3-evidence_hearings-transcript.pdf?v2" TargetMode="External"/><Relationship Id="rId112" Type="http://schemas.openxmlformats.org/officeDocument/2006/relationships/hyperlink" Target="https://www.ucpi.org.uk/wp-content/uploads/2021/04/20210426-ucpi-t1_p2-evidence_hearings-transcript.pdf" TargetMode="External"/><Relationship Id="rId133" Type="http://schemas.openxmlformats.org/officeDocument/2006/relationships/hyperlink" Target="https://www.ucpi.org.uk/wp-content/uploads/2023/01/UCPI0000035341.pdf" TargetMode="External"/><Relationship Id="rId138" Type="http://schemas.openxmlformats.org/officeDocument/2006/relationships/hyperlink" Target="https://www.ucpi.org.uk/wp-content/uploads/2021/05/20210513-ucpi-t1_p2-evidence_hearings-transcript.pdf" TargetMode="External"/><Relationship Id="rId16" Type="http://schemas.openxmlformats.org/officeDocument/2006/relationships/hyperlink" Target="https://www.ucpi.org.uk/wp-content/uploads/2020/11/20190411-First-Witness-Statement-of-HN329.pdf" TargetMode="External"/><Relationship Id="rId107" Type="http://schemas.openxmlformats.org/officeDocument/2006/relationships/hyperlink" Target="https://www.ucpi.org.uk/wp-content/uploads/2021/04/20210429-ucpi-t1_p2-evidence_hearings-transcript.pdf" TargetMode="External"/><Relationship Id="rId11" Type="http://schemas.openxmlformats.org/officeDocument/2006/relationships/hyperlink" Target="https://www.ucpi.org.uk/wp-content/uploads/2021/04/MPS-0742282.pdf" TargetMode="External"/><Relationship Id="rId32" Type="http://schemas.openxmlformats.org/officeDocument/2006/relationships/hyperlink" Target="https://www.ucpi.org.uk/wp-content/uploads/2021/04/MPS-0747657.pdf" TargetMode="External"/><Relationship Id="rId37" Type="http://schemas.openxmlformats.org/officeDocument/2006/relationships/hyperlink" Target="https://www.ucpi.org.uk/wp-content/uploads/2022/05/MPS_0747443.pdf" TargetMode="External"/><Relationship Id="rId53" Type="http://schemas.openxmlformats.org/officeDocument/2006/relationships/hyperlink" Target="https://www.ucpi.org.uk/wp-content/uploads/2021/05/MPS-0747525.pdf" TargetMode="External"/><Relationship Id="rId58" Type="http://schemas.openxmlformats.org/officeDocument/2006/relationships/hyperlink" Target="https://www.ucpi.org.uk/wp-content/uploads/2021/04/UCPI0000034307.pdf" TargetMode="External"/><Relationship Id="rId74" Type="http://schemas.openxmlformats.org/officeDocument/2006/relationships/hyperlink" Target="https://www.ucpi.org.uk/wp-content/uploads/2022/05/UCPI0000034801.pdf" TargetMode="External"/><Relationship Id="rId79" Type="http://schemas.openxmlformats.org/officeDocument/2006/relationships/hyperlink" Target="https://www.ucpi.org.uk/wp-content/uploads/2021/04/UCPI0000033630.pdf" TargetMode="External"/><Relationship Id="rId102" Type="http://schemas.openxmlformats.org/officeDocument/2006/relationships/hyperlink" Target="https://www.ucpi.org.uk/wp-content/uploads/2021/05/20210506-ucpi-t1_p2-evidence_hearings-transcript.pdf" TargetMode="External"/><Relationship Id="rId123" Type="http://schemas.openxmlformats.org/officeDocument/2006/relationships/hyperlink" Target="https://www.ucpi.org.uk/wp-content/uploads/2021/04/UCPI0000034313.pdf" TargetMode="External"/><Relationship Id="rId128" Type="http://schemas.openxmlformats.org/officeDocument/2006/relationships/hyperlink" Target="https://www.ucpi.org.uk/wp-content/uploads/2023/01/MPS_0748347.pdf" TargetMode="External"/><Relationship Id="rId144" Type="http://schemas.openxmlformats.org/officeDocument/2006/relationships/printerSettings" Target="../printerSettings/printerSettings4.bin"/><Relationship Id="rId5" Type="http://schemas.openxmlformats.org/officeDocument/2006/relationships/hyperlink" Target="https://www.ucpi.org.uk/wp-content/uploads/2021/04/MPS-0740761.pdf" TargetMode="External"/><Relationship Id="rId90" Type="http://schemas.openxmlformats.org/officeDocument/2006/relationships/hyperlink" Target="https://www.ucpi.org.uk/wp-content/uploads/2022/05/20220519-ucpi-t1_p3-evidence_hearings-transcript.pdf" TargetMode="External"/><Relationship Id="rId95" Type="http://schemas.openxmlformats.org/officeDocument/2006/relationships/hyperlink" Target="https://www.ucpi.org.uk/wp-content/uploads/2022/05/20220513-ucpi-t1_p3-evidence_hearings-transcript.pdf?v1" TargetMode="External"/><Relationship Id="rId22" Type="http://schemas.openxmlformats.org/officeDocument/2006/relationships/hyperlink" Target="https://www.ucpi.org.uk/wp-content/uploads/2020/11/20190509-First-Witness-Statement-of-HN336.pdf" TargetMode="External"/><Relationship Id="rId27" Type="http://schemas.openxmlformats.org/officeDocument/2006/relationships/hyperlink" Target="https://www.ucpi.org.uk/wp-content/uploads/2021/04/MPS-0741697.pdf" TargetMode="External"/><Relationship Id="rId43" Type="http://schemas.openxmlformats.org/officeDocument/2006/relationships/hyperlink" Target="https://www.ucpi.org.uk/wp-content/uploads/2022/05/MPS_0747192.pdf" TargetMode="External"/><Relationship Id="rId48" Type="http://schemas.openxmlformats.org/officeDocument/2006/relationships/hyperlink" Target="https://www.ucpi.org.uk/wp-content/uploads/2022/05/MPS_0747215.pdf" TargetMode="External"/><Relationship Id="rId64" Type="http://schemas.openxmlformats.org/officeDocument/2006/relationships/hyperlink" Target="https://www.ucpi.org.uk/publications/transcript-of-hn341s-evidence-to-the-inquiry/" TargetMode="External"/><Relationship Id="rId69" Type="http://schemas.openxmlformats.org/officeDocument/2006/relationships/hyperlink" Target="https://www.ucpi.org.uk/wp-content/uploads/2021/04/UCPI0000034061.pdf" TargetMode="External"/><Relationship Id="rId113" Type="http://schemas.openxmlformats.org/officeDocument/2006/relationships/hyperlink" Target="https://www.ucpi.org.uk/wp-content/uploads/2021/04/20210426-ucpi-t1_p2-evidence_hearings-transcript.pdf" TargetMode="External"/><Relationship Id="rId118" Type="http://schemas.openxmlformats.org/officeDocument/2006/relationships/hyperlink" Target="https://www.ucpi.org.uk/wp-content/uploads/2020/11/20201113-ucpi_evidence_hearings_transcript.pdf" TargetMode="External"/><Relationship Id="rId134" Type="http://schemas.openxmlformats.org/officeDocument/2006/relationships/hyperlink" Target="https://www.ucpi.org.uk/wp-content/uploads/2023/01/UCPI0000035163.pdf" TargetMode="External"/><Relationship Id="rId139" Type="http://schemas.openxmlformats.org/officeDocument/2006/relationships/hyperlink" Target="https://www.ucpi.org.uk/wp-content/uploads/2021/05/MPS-0746378.pdf" TargetMode="External"/><Relationship Id="rId8" Type="http://schemas.openxmlformats.org/officeDocument/2006/relationships/hyperlink" Target="https://www.ucpi.org.uk/wp-content/uploads/2020/11/MPS-0740354.pdf" TargetMode="External"/><Relationship Id="rId51" Type="http://schemas.openxmlformats.org/officeDocument/2006/relationships/hyperlink" Target="https://www.ucpi.org.uk/wp-content/uploads/2020/11/20180914-First-Witness-Statement-of-HN322.pdf" TargetMode="External"/><Relationship Id="rId72" Type="http://schemas.openxmlformats.org/officeDocument/2006/relationships/hyperlink" Target="https://www.ucpi.org.uk/wp-content/uploads/2022/05/UCPI0000034746.pdf" TargetMode="External"/><Relationship Id="rId80" Type="http://schemas.openxmlformats.org/officeDocument/2006/relationships/hyperlink" Target="https://www.ucpi.org.uk/wp-content/uploads/2021/04/UCPI0000034186.pdf" TargetMode="External"/><Relationship Id="rId85" Type="http://schemas.openxmlformats.org/officeDocument/2006/relationships/hyperlink" Target="https://www.ucpi.org.uk/wp-content/uploads/2022/08/MPS-0748130.pdf" TargetMode="External"/><Relationship Id="rId93" Type="http://schemas.openxmlformats.org/officeDocument/2006/relationships/hyperlink" Target="https://www.ucpi.org.uk/wp-content/uploads/2022/05/20220516-ucpi-t1_p3-evidence_hearings-transcript.pdf?v1" TargetMode="External"/><Relationship Id="rId98" Type="http://schemas.openxmlformats.org/officeDocument/2006/relationships/hyperlink" Target="https://www.ucpi.org.uk/wp-content/uploads/2021/05/20210513-ucpi-t1_p2-evidence_hearings-transcript.pdf" TargetMode="External"/><Relationship Id="rId121" Type="http://schemas.openxmlformats.org/officeDocument/2006/relationships/hyperlink" Target="https://www.ucpi.org.uk/wp-content/uploads/2020/11/20201111-ucpi_evidence_hearings_transcript.pdf" TargetMode="External"/><Relationship Id="rId142" Type="http://schemas.openxmlformats.org/officeDocument/2006/relationships/hyperlink" Target="https://www.ucpi.org.uk/wp-content/uploads/2021/05/MPS-0747688.pdf" TargetMode="External"/><Relationship Id="rId3" Type="http://schemas.openxmlformats.org/officeDocument/2006/relationships/hyperlink" Target="https://www.ucpi.org.uk/wp-content/uploads/2021/04/MPS-0745772.pdf" TargetMode="External"/><Relationship Id="rId12" Type="http://schemas.openxmlformats.org/officeDocument/2006/relationships/hyperlink" Target="https://www.ucpi.org.uk/wp-content/uploads/2020/11/First-Witness-Statement-of-HN321.pdf" TargetMode="External"/><Relationship Id="rId17" Type="http://schemas.openxmlformats.org/officeDocument/2006/relationships/hyperlink" Target="https://www.ucpi.org.uk/wp-content/uploads/2020/11/20190827-Second-Witness-Statement-of-HN329.pdf" TargetMode="External"/><Relationship Id="rId25" Type="http://schemas.openxmlformats.org/officeDocument/2006/relationships/hyperlink" Target="https://www.ucpi.org.uk/wp-content/uploads/2020/11/20190529-First-Witness-Statement-of-HN343.pdf" TargetMode="External"/><Relationship Id="rId33" Type="http://schemas.openxmlformats.org/officeDocument/2006/relationships/hyperlink" Target="https://www.ucpi.org.uk/wp-content/uploads/2021/04/MPS-0745773.pdf" TargetMode="External"/><Relationship Id="rId38" Type="http://schemas.openxmlformats.org/officeDocument/2006/relationships/hyperlink" Target="https://www.ucpi.org.uk/wp-content/uploads/2022/05/MPS_0747797.pdf" TargetMode="External"/><Relationship Id="rId46" Type="http://schemas.openxmlformats.org/officeDocument/2006/relationships/hyperlink" Target="https://www.ucpi.org.uk/wp-content/uploads/2022/05/MPS_0747155.pdf" TargetMode="External"/><Relationship Id="rId59" Type="http://schemas.openxmlformats.org/officeDocument/2006/relationships/hyperlink" Target="https://www.ucpi.org.uk/wp-content/uploads/2021/04/UCPI0000034307.pdf" TargetMode="External"/><Relationship Id="rId67" Type="http://schemas.openxmlformats.org/officeDocument/2006/relationships/hyperlink" Target="https://www.ucpi.org.uk/wp-content/uploads/2022/05/UCPI0000035065.pdf" TargetMode="External"/><Relationship Id="rId103" Type="http://schemas.openxmlformats.org/officeDocument/2006/relationships/hyperlink" Target="https://www.ucpi.org.uk/wp-content/uploads/2021/05/20210505-ucpi-t1_p2-evidence_hearings-transcript.pdf" TargetMode="External"/><Relationship Id="rId108" Type="http://schemas.openxmlformats.org/officeDocument/2006/relationships/hyperlink" Target="https://www.ucpi.org.uk/wp-content/uploads/2021/04/20210429-ucpi-t1_p2-evidence_hearings-transcript.pdf" TargetMode="External"/><Relationship Id="rId116" Type="http://schemas.openxmlformats.org/officeDocument/2006/relationships/hyperlink" Target="https://www.ucpi.org.uk/wp-content/uploads/2020/11/20201116-ucpi_evidence_hearings_transcript.pdf" TargetMode="External"/><Relationship Id="rId124" Type="http://schemas.openxmlformats.org/officeDocument/2006/relationships/hyperlink" Target="https://www.ucpi.org.uk/wp-content/uploads/2022/05/UCPI0000034818.pdf" TargetMode="External"/><Relationship Id="rId129" Type="http://schemas.openxmlformats.org/officeDocument/2006/relationships/hyperlink" Target="https://www.ucpi.org.uk/wp-content/uploads/2023/01/MPS_0748338.pdf" TargetMode="External"/><Relationship Id="rId137" Type="http://schemas.openxmlformats.org/officeDocument/2006/relationships/hyperlink" Target="https://www.ucpi.org.uk/wp-content/uploads/2021/05/20210513-ucpi-t1_p2-evidence_hearings-transcript.pdf" TargetMode="External"/><Relationship Id="rId20" Type="http://schemas.openxmlformats.org/officeDocument/2006/relationships/hyperlink" Target="https://www.ucpi.org.uk/wp-content/uploads/2020/11/First-Witness-Statement-of-HN333.pdf" TargetMode="External"/><Relationship Id="rId41" Type="http://schemas.openxmlformats.org/officeDocument/2006/relationships/hyperlink" Target="https://www.ucpi.org.uk/wp-content/uploads/2022/05/MPS_0747528.pdf" TargetMode="External"/><Relationship Id="rId54" Type="http://schemas.openxmlformats.org/officeDocument/2006/relationships/hyperlink" Target="https://www.ucpi.org.uk/wp-content/uploads/2022/05/MPS_0748062.pdf" TargetMode="External"/><Relationship Id="rId62" Type="http://schemas.openxmlformats.org/officeDocument/2006/relationships/hyperlink" Target="https://www.ucpi.org.uk/wp-content/uploads/2021/04/UCPI0000034307.pdf" TargetMode="External"/><Relationship Id="rId70" Type="http://schemas.openxmlformats.org/officeDocument/2006/relationships/hyperlink" Target="https://www.ucpi.org.uk/wp-content/uploads/2022/05/UCPI0000034740.pdf" TargetMode="External"/><Relationship Id="rId75" Type="http://schemas.openxmlformats.org/officeDocument/2006/relationships/hyperlink" Target="https://www.ucpi.org.uk/wp-content/uploads/2022/05/UCPI0000034739.pdf" TargetMode="External"/><Relationship Id="rId83" Type="http://schemas.openxmlformats.org/officeDocument/2006/relationships/hyperlink" Target="https://www.ucpi.org.uk/wp-content/uploads/2022/05/UCPI0000034741.pdf" TargetMode="External"/><Relationship Id="rId88" Type="http://schemas.openxmlformats.org/officeDocument/2006/relationships/hyperlink" Target="https://www.ucpi.org.uk/wp-content/uploads/2021/04/UCPI0000034350.pdf" TargetMode="External"/><Relationship Id="rId91" Type="http://schemas.openxmlformats.org/officeDocument/2006/relationships/hyperlink" Target="https://www.ucpi.org.uk/wp-content/uploads/2022/05/20220518-ucpi-t1_p3-evidence_hearings-transcript.pdf?v1" TargetMode="External"/><Relationship Id="rId96" Type="http://schemas.openxmlformats.org/officeDocument/2006/relationships/hyperlink" Target="https://www.ucpi.org.uk/wp-content/uploads/2022/05/20220513-ucpi-t1_p3-evidence_hearings-transcript.pdf?v1" TargetMode="External"/><Relationship Id="rId111" Type="http://schemas.openxmlformats.org/officeDocument/2006/relationships/hyperlink" Target="https://www.ucpi.org.uk/wp-content/uploads/2021/04/20210427-ucpi-t1_p2-evidence_hearings-transcript.pdf" TargetMode="External"/><Relationship Id="rId132" Type="http://schemas.openxmlformats.org/officeDocument/2006/relationships/hyperlink" Target="https://www.ucpi.org.uk/wp-content/uploads/2023/01/UCPI0000035282.pdf" TargetMode="External"/><Relationship Id="rId140" Type="http://schemas.openxmlformats.org/officeDocument/2006/relationships/hyperlink" Target="https://www.ucpi.org.uk/wp-content/uploads/2021/05/MPS-0747533.pdf" TargetMode="External"/><Relationship Id="rId1" Type="http://schemas.openxmlformats.org/officeDocument/2006/relationships/hyperlink" Target="https://www.ucpi.org.uk/wp-content/uploads/2021/04/MPS-0741095.pdf" TargetMode="External"/><Relationship Id="rId6" Type="http://schemas.openxmlformats.org/officeDocument/2006/relationships/hyperlink" Target="https://www.ucpi.org.uk/wp-content/uploads/2021/05/MPS-0747546.pdf" TargetMode="External"/><Relationship Id="rId15" Type="http://schemas.openxmlformats.org/officeDocument/2006/relationships/hyperlink" Target="https://www.ucpi.org.uk/wp-content/uploads/2020/11/20200219-Second-Witness-Statement-of-HN328.pdf" TargetMode="External"/><Relationship Id="rId23" Type="http://schemas.openxmlformats.org/officeDocument/2006/relationships/hyperlink" Target="https://www.ucpi.org.uk/publications/first-witness-statement-of-hn339/" TargetMode="External"/><Relationship Id="rId28" Type="http://schemas.openxmlformats.org/officeDocument/2006/relationships/hyperlink" Target="https://www.ucpi.org.uk/wp-content/uploads/2020/11/MPS-0741698.pdf" TargetMode="External"/><Relationship Id="rId36" Type="http://schemas.openxmlformats.org/officeDocument/2006/relationships/hyperlink" Target="https://www.ucpi.org.uk/wp-content/uploads/2022/05/MPS_0748041.pdf" TargetMode="External"/><Relationship Id="rId49" Type="http://schemas.openxmlformats.org/officeDocument/2006/relationships/hyperlink" Target="https://www.ucpi.org.uk/wp-content/uploads/2022/05/MPS_0741665.pdf" TargetMode="External"/><Relationship Id="rId57" Type="http://schemas.openxmlformats.org/officeDocument/2006/relationships/hyperlink" Target="https://www.ucpi.org.uk/wp-content/uploads/2021/04/UCPI0000034307.pdf" TargetMode="External"/><Relationship Id="rId106" Type="http://schemas.openxmlformats.org/officeDocument/2006/relationships/hyperlink" Target="https://www.ucpi.org.uk/wp-content/uploads/2021/04/20210430-ucpi-t1_p2-evidence_hearings-transcript.pdf" TargetMode="External"/><Relationship Id="rId114" Type="http://schemas.openxmlformats.org/officeDocument/2006/relationships/hyperlink" Target="https://www.ucpi.org.uk/wp-content/uploads/2020/11/20201119-evidence_hearings_transcript.pdf" TargetMode="External"/><Relationship Id="rId119" Type="http://schemas.openxmlformats.org/officeDocument/2006/relationships/hyperlink" Target="https://www.ucpi.org.uk/wp-content/uploads/2020/11/20201113-ucpi_evidence_hearings_transcript.pdf" TargetMode="External"/><Relationship Id="rId127" Type="http://schemas.openxmlformats.org/officeDocument/2006/relationships/hyperlink" Target="https://www.ucpi.org.uk/wp-content/uploads/2023/01/MPS_0748205.pdf" TargetMode="External"/><Relationship Id="rId10" Type="http://schemas.openxmlformats.org/officeDocument/2006/relationships/hyperlink" Target="https://www.ucpi.org.uk/wp-content/uploads/2021/05/MPS-0742600.pdf" TargetMode="External"/><Relationship Id="rId31" Type="http://schemas.openxmlformats.org/officeDocument/2006/relationships/hyperlink" Target="https://www.ucpi.org.uk/wp-content/uploads/2021/05/MPS-0740413.pdf" TargetMode="External"/><Relationship Id="rId44" Type="http://schemas.openxmlformats.org/officeDocument/2006/relationships/hyperlink" Target="https://www.ucpi.org.uk/wp-content/uploads/2022/05/MPS_0726608.pdf" TargetMode="External"/><Relationship Id="rId52" Type="http://schemas.openxmlformats.org/officeDocument/2006/relationships/hyperlink" Target="https://www.ucpi.org.uk/publications/first-witness-statement-of-hn13s-widow/" TargetMode="External"/><Relationship Id="rId60" Type="http://schemas.openxmlformats.org/officeDocument/2006/relationships/hyperlink" Target="https://www.ucpi.org.uk/wp-content/uploads/2021/04/UCPI0000034307.pdf" TargetMode="External"/><Relationship Id="rId65" Type="http://schemas.openxmlformats.org/officeDocument/2006/relationships/hyperlink" Target="https://www.ucpi.org.uk/publications/first-witness-statement-of-celia-stubbs/" TargetMode="External"/><Relationship Id="rId73" Type="http://schemas.openxmlformats.org/officeDocument/2006/relationships/hyperlink" Target="https://www.ucpi.org.uk/wp-content/uploads/2022/05/UCPI0000034747.pdf" TargetMode="External"/><Relationship Id="rId78" Type="http://schemas.openxmlformats.org/officeDocument/2006/relationships/hyperlink" Target="https://www.ucpi.org.uk/wp-content/uploads/2021/04/UCPI0000034181.pdf" TargetMode="External"/><Relationship Id="rId81" Type="http://schemas.openxmlformats.org/officeDocument/2006/relationships/hyperlink" Target="https://www.ucpi.org.uk/wp-content/uploads/2021/04/UCPI0000034074.pdf" TargetMode="External"/><Relationship Id="rId86" Type="http://schemas.openxmlformats.org/officeDocument/2006/relationships/hyperlink" Target="https://www.ucpi.org.uk/publications/second-witness-statement-of-hn3095/" TargetMode="External"/><Relationship Id="rId94" Type="http://schemas.openxmlformats.org/officeDocument/2006/relationships/hyperlink" Target="https://www.ucpi.org.uk/wp-content/uploads/2022/05/20220516-ucpi-t1_p3-evidence_hearings-transcript.pdf?v1" TargetMode="External"/><Relationship Id="rId99" Type="http://schemas.openxmlformats.org/officeDocument/2006/relationships/hyperlink" Target="https://www.ucpi.org.uk/wp-content/uploads/2021/05/20210512-ucpi-t1_p2-evidence_hearings-transcript.pdf" TargetMode="External"/><Relationship Id="rId101" Type="http://schemas.openxmlformats.org/officeDocument/2006/relationships/hyperlink" Target="https://www.ucpi.org.uk/wp-content/uploads/2021/05/20210507-ucpi-t1_p2-evidence_hearings-transcript.pdf" TargetMode="External"/><Relationship Id="rId122" Type="http://schemas.openxmlformats.org/officeDocument/2006/relationships/hyperlink" Target="https://www.ucpi.org.uk/wp-content/uploads/2021/05/20210510-ucpi-t1_p2-evidence_hearings-transcript.pdf" TargetMode="External"/><Relationship Id="rId130" Type="http://schemas.openxmlformats.org/officeDocument/2006/relationships/hyperlink" Target="https://www.ucpi.org.uk/wp-content/uploads/2023/01/UCPI0000035280.pdf" TargetMode="External"/><Relationship Id="rId135" Type="http://schemas.openxmlformats.org/officeDocument/2006/relationships/hyperlink" Target="https://www.ucpi.org.uk/wp-content/uploads/2023/01/MPS_0748266.pdf" TargetMode="External"/><Relationship Id="rId143" Type="http://schemas.openxmlformats.org/officeDocument/2006/relationships/hyperlink" Target="https://www.ucpi.org.uk/wp-content/uploads/2023/06/UCPI0000035542.pdf" TargetMode="External"/><Relationship Id="rId4" Type="http://schemas.openxmlformats.org/officeDocument/2006/relationships/hyperlink" Target="https://www.ucpi.org.uk/wp-content/uploads/2021/05/MPS-0745735.pdf" TargetMode="External"/><Relationship Id="rId9" Type="http://schemas.openxmlformats.org/officeDocument/2006/relationships/hyperlink" Target="https://www.ucpi.org.uk/wp-content/uploads/2021/04/MPS-0746258.pdf" TargetMode="External"/><Relationship Id="rId13" Type="http://schemas.openxmlformats.org/officeDocument/2006/relationships/hyperlink" Target="https://www.ucpi.org.uk/wp-content/uploads/2020/11/20190416-First-Witness-Statement-of-HN326.pdf" TargetMode="External"/><Relationship Id="rId18" Type="http://schemas.openxmlformats.org/officeDocument/2006/relationships/hyperlink" Target="https://www.ucpi.org.uk/wp-content/uploads/2020/11/20181106-First-Witness-Statement-of-HN330.pdf" TargetMode="External"/><Relationship Id="rId39" Type="http://schemas.openxmlformats.org/officeDocument/2006/relationships/hyperlink" Target="https://www.ucpi.org.uk/wp-content/uploads/2022/05/MPS_0747578.pdf" TargetMode="External"/><Relationship Id="rId109" Type="http://schemas.openxmlformats.org/officeDocument/2006/relationships/hyperlink" Target="https://www.ucpi.org.uk/wp-content/uploads/2021/04/20210428-ucpi-t1_p2-evidence_hearings-transcript.pdf" TargetMode="External"/><Relationship Id="rId34" Type="http://schemas.openxmlformats.org/officeDocument/2006/relationships/hyperlink" Target="https://www.ucpi.org.uk/wp-content/uploads/2020/11/20190916-Second-Witness-Statement-of-HN326.pdf" TargetMode="External"/><Relationship Id="rId50" Type="http://schemas.openxmlformats.org/officeDocument/2006/relationships/hyperlink" Target="https://www.ucpi.org.uk/wp-content/uploads/2022/05/MPS_0747802.pdf" TargetMode="External"/><Relationship Id="rId55" Type="http://schemas.openxmlformats.org/officeDocument/2006/relationships/hyperlink" Target="https://www.ucpi.org.uk/wp-content/uploads/2022/05/MPS_0748063.pdf" TargetMode="External"/><Relationship Id="rId76" Type="http://schemas.openxmlformats.org/officeDocument/2006/relationships/hyperlink" Target="https://www.ucpi.org.uk/wp-content/uploads/2021/04/UCPI0000034091.pdf" TargetMode="External"/><Relationship Id="rId97" Type="http://schemas.openxmlformats.org/officeDocument/2006/relationships/hyperlink" Target="https://www.ucpi.org.uk/wp-content/uploads/2022/05/20220512-ucpi-t1_p3-evidence_hearings-transcript.pdf" TargetMode="External"/><Relationship Id="rId104" Type="http://schemas.openxmlformats.org/officeDocument/2006/relationships/hyperlink" Target="https://www.ucpi.org.uk/wp-content/uploads/2021/05/20210505-ucpi-t1_p2-evidence_hearings-transcript.pdf" TargetMode="External"/><Relationship Id="rId120" Type="http://schemas.openxmlformats.org/officeDocument/2006/relationships/hyperlink" Target="https://www.ucpi.org.uk/wp-content/uploads/2020/11/20201112-ucpi_evidence_hearings_transcript.pdf" TargetMode="External"/><Relationship Id="rId125" Type="http://schemas.openxmlformats.org/officeDocument/2006/relationships/hyperlink" Target="https://www.ucpi.org.uk/wp-content/uploads/2023/01/MPS_0748143.pdf" TargetMode="External"/><Relationship Id="rId141" Type="http://schemas.openxmlformats.org/officeDocument/2006/relationships/hyperlink" Target="https://www.ucpi.org.uk/publications/first-witness-statement-of-karen-progl/" TargetMode="External"/><Relationship Id="rId7" Type="http://schemas.openxmlformats.org/officeDocument/2006/relationships/hyperlink" Target="https://www.ucpi.org.uk/wp-content/uploads/2021/05/MPS-0740968.pdf" TargetMode="External"/><Relationship Id="rId71" Type="http://schemas.openxmlformats.org/officeDocument/2006/relationships/hyperlink" Target="https://www.ucpi.org.uk/wp-content/uploads/2020/11/UCPI0000034086.pdf" TargetMode="External"/><Relationship Id="rId92" Type="http://schemas.openxmlformats.org/officeDocument/2006/relationships/hyperlink" Target="https://www.ucpi.org.uk/wp-content/uploads/2022/05/20220517-ucpi-t1_p3-evidence_hearings-transcript.pdf" TargetMode="External"/><Relationship Id="rId2" Type="http://schemas.openxmlformats.org/officeDocument/2006/relationships/hyperlink" Target="https://www.ucpi.org.uk/wp-content/uploads/2021/04/UCPI0000033626.pdf" TargetMode="External"/><Relationship Id="rId29" Type="http://schemas.openxmlformats.org/officeDocument/2006/relationships/hyperlink" Target="https://www.ucpi.org.uk/wp-content/uploads/2020/11/20190626-First-Witness-Statement-of-HN349.pdf" TargetMode="External"/><Relationship Id="rId24" Type="http://schemas.openxmlformats.org/officeDocument/2006/relationships/hyperlink" Target="https://www.ucpi.org.uk/wp-content/uploads/2020/11/20190710-First-Witness-Statement-of-HN340.pdf" TargetMode="External"/><Relationship Id="rId40" Type="http://schemas.openxmlformats.org/officeDocument/2006/relationships/hyperlink" Target="https://www.ucpi.org.uk/wp-content/uploads/2022/05/MPS_0747658.pdf" TargetMode="External"/><Relationship Id="rId45" Type="http://schemas.openxmlformats.org/officeDocument/2006/relationships/hyperlink" Target="https://www.ucpi.org.uk/wp-content/uploads/2022/05/MPS_0747527.pdf" TargetMode="External"/><Relationship Id="rId66" Type="http://schemas.openxmlformats.org/officeDocument/2006/relationships/hyperlink" Target="https://www.ucpi.org.uk/wp-content/uploads/2021/04/UCPI0000034349.pdf" TargetMode="External"/><Relationship Id="rId87" Type="http://schemas.openxmlformats.org/officeDocument/2006/relationships/hyperlink" Target="https://www.ucpi.org.uk/wp-content/uploads/2021/04/UCPI0000034326.pdf" TargetMode="External"/><Relationship Id="rId110" Type="http://schemas.openxmlformats.org/officeDocument/2006/relationships/hyperlink" Target="https://www.ucpi.org.uk/wp-content/uploads/2021/04/20210427-ucpi-t1_p2-evidence_hearings-transcript.pdf" TargetMode="External"/><Relationship Id="rId115" Type="http://schemas.openxmlformats.org/officeDocument/2006/relationships/hyperlink" Target="https://www.ucpi.org.uk/wp-content/uploads/2020/11/20201118-ucpi_opening_statements_transcript.pdf" TargetMode="External"/><Relationship Id="rId131" Type="http://schemas.openxmlformats.org/officeDocument/2006/relationships/hyperlink" Target="https://www.ucpi.org.uk/wp-content/uploads/2023/01/UCPI0000035281.pdf" TargetMode="External"/><Relationship Id="rId136" Type="http://schemas.openxmlformats.org/officeDocument/2006/relationships/hyperlink" Target="https://www.ucpi.org.uk/wp-content/uploads/2022/05/MPS_0748064.pdf" TargetMode="External"/><Relationship Id="rId61" Type="http://schemas.openxmlformats.org/officeDocument/2006/relationships/hyperlink" Target="https://www.ucpi.org.uk/wp-content/uploads/2021/04/UCPI0000034307.pdf" TargetMode="External"/><Relationship Id="rId82" Type="http://schemas.openxmlformats.org/officeDocument/2006/relationships/hyperlink" Target="https://www.ucpi.org.uk/wp-content/uploads/2021/05/UCPI0000034182.pdf" TargetMode="External"/><Relationship Id="rId19" Type="http://schemas.openxmlformats.org/officeDocument/2006/relationships/hyperlink" Target="https://www.ucpi.org.uk/wp-content/uploads/2020/11/20200219-Second-Witness-Statement-of-HN330.pdf" TargetMode="External"/><Relationship Id="rId14" Type="http://schemas.openxmlformats.org/officeDocument/2006/relationships/hyperlink" Target="https://www.ucpi.org.uk/wp-content/uploads/2020/11/20181106-First-Witness-Statement-of-HN328.pdf" TargetMode="External"/><Relationship Id="rId30" Type="http://schemas.openxmlformats.org/officeDocument/2006/relationships/hyperlink" Target="https://www.ucpi.org.uk/wp-content/uploads/2021/05/MPS-0740332.pdf" TargetMode="External"/><Relationship Id="rId35" Type="http://schemas.openxmlformats.org/officeDocument/2006/relationships/hyperlink" Target="https://www.ucpi.org.uk/wp-content/uploads/2022/05/MPS_0747446.pdf" TargetMode="External"/><Relationship Id="rId56" Type="http://schemas.openxmlformats.org/officeDocument/2006/relationships/hyperlink" Target="https://www.ucpi.org.uk/wp-content/uploads/2021/04/UCPI0000034307.pdf" TargetMode="External"/><Relationship Id="rId77" Type="http://schemas.openxmlformats.org/officeDocument/2006/relationships/hyperlink" Target="https://www.ucpi.org.uk/wp-content/uploads/2021/05/UCPI0000034306.pdf" TargetMode="External"/><Relationship Id="rId100" Type="http://schemas.openxmlformats.org/officeDocument/2006/relationships/hyperlink" Target="https://www.ucpi.org.uk/wp-content/uploads/2021/05/20210511-ucpi-t1_p2-evidence_hearings-transcript.pdf" TargetMode="External"/><Relationship Id="rId105" Type="http://schemas.openxmlformats.org/officeDocument/2006/relationships/hyperlink" Target="https://www.ucpi.org.uk/wp-content/uploads/2021/05/20210504-ucpi-t1_p2-evidence_hearings-transcript.pdf" TargetMode="External"/><Relationship Id="rId126" Type="http://schemas.openxmlformats.org/officeDocument/2006/relationships/hyperlink" Target="https://www.ucpi.org.uk/wp-content/uploads/2023/01/MPS_07482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052D1-E149-4630-AB0A-D3DF2DDE2705}">
  <dimension ref="A1:PB366"/>
  <sheetViews>
    <sheetView tabSelected="1" zoomScale="75" zoomScaleNormal="75" workbookViewId="0">
      <pane xSplit="1" ySplit="4" topLeftCell="B5" activePane="bottomRight" state="frozen"/>
      <selection pane="topRight" activeCell="B1" sqref="B1"/>
      <selection pane="bottomLeft" activeCell="A5" sqref="A5"/>
      <selection pane="bottomRight" sqref="A1:A3"/>
    </sheetView>
  </sheetViews>
  <sheetFormatPr defaultColWidth="0" defaultRowHeight="15" zeroHeight="1"/>
  <cols>
    <col min="1" max="1" width="37.85546875" style="49" customWidth="1"/>
    <col min="2" max="13" width="1.5703125" customWidth="1"/>
    <col min="14" max="14" width="1.5703125" style="1" customWidth="1"/>
    <col min="15" max="19" width="1.5703125" customWidth="1"/>
    <col min="20" max="20" width="1.140625" customWidth="1"/>
    <col min="21" max="21" width="1.140625" style="2" customWidth="1"/>
    <col min="22" max="22" width="1.140625" customWidth="1"/>
    <col min="23" max="85" width="1.5703125" customWidth="1"/>
    <col min="86" max="86" width="1.42578125" customWidth="1"/>
    <col min="87" max="158" width="1.5703125" customWidth="1"/>
    <col min="159" max="159" width="1.5703125" style="15" customWidth="1"/>
    <col min="160" max="160" width="1.5703125" style="61" customWidth="1"/>
    <col min="161" max="213" width="1.5703125" customWidth="1"/>
    <col min="214" max="214" width="1.140625" customWidth="1"/>
    <col min="215" max="338" width="1.5703125" customWidth="1"/>
    <col min="339" max="341" width="1.140625" customWidth="1"/>
    <col min="342" max="345" width="1.5703125" customWidth="1"/>
    <col min="346" max="348" width="1.140625" customWidth="1"/>
    <col min="349" max="387" width="1.5703125" customWidth="1"/>
    <col min="388" max="388" width="1.5703125" style="16" customWidth="1"/>
    <col min="389" max="389" width="1.5703125" style="48" customWidth="1"/>
    <col min="390" max="390" width="1.5703125" style="15" customWidth="1"/>
    <col min="391" max="402" width="1.140625" style="15" hidden="1" customWidth="1"/>
    <col min="403" max="416" width="1.140625" hidden="1" customWidth="1"/>
    <col min="417" max="417" width="1.140625" style="16" hidden="1" customWidth="1"/>
    <col min="418" max="418" width="1" hidden="1" customWidth="1"/>
  </cols>
  <sheetData>
    <row r="1" spans="1:417" s="17" customFormat="1" ht="50.1" customHeight="1">
      <c r="A1" s="176" t="s">
        <v>598</v>
      </c>
      <c r="B1" s="268">
        <v>1968</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v>1969</v>
      </c>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v>1970</v>
      </c>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v>1971</v>
      </c>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v>1972</v>
      </c>
      <c r="CV1" s="268"/>
      <c r="CW1" s="268"/>
      <c r="CX1" s="268"/>
      <c r="CY1" s="268"/>
      <c r="CZ1" s="268"/>
      <c r="DA1" s="268"/>
      <c r="DB1" s="268"/>
      <c r="DC1" s="268"/>
      <c r="DD1" s="268"/>
      <c r="DE1" s="268"/>
      <c r="DF1" s="268"/>
      <c r="DG1" s="268"/>
      <c r="DH1" s="268"/>
      <c r="DI1" s="268"/>
      <c r="DJ1" s="268"/>
      <c r="DK1" s="268"/>
      <c r="DL1" s="268"/>
      <c r="DM1" s="268"/>
      <c r="DN1" s="268"/>
      <c r="DO1" s="268"/>
      <c r="DP1" s="268"/>
      <c r="DQ1" s="268"/>
      <c r="DR1" s="268"/>
      <c r="DS1" s="268">
        <v>1973</v>
      </c>
      <c r="DT1" s="268"/>
      <c r="DU1" s="268"/>
      <c r="DV1" s="268"/>
      <c r="DW1" s="268"/>
      <c r="DX1" s="268"/>
      <c r="DY1" s="268"/>
      <c r="DZ1" s="268"/>
      <c r="EA1" s="268"/>
      <c r="EB1" s="268"/>
      <c r="EC1" s="268"/>
      <c r="ED1" s="268"/>
      <c r="EE1" s="268"/>
      <c r="EF1" s="268"/>
      <c r="EG1" s="268"/>
      <c r="EH1" s="268"/>
      <c r="EI1" s="268"/>
      <c r="EJ1" s="268"/>
      <c r="EK1" s="268"/>
      <c r="EL1" s="268"/>
      <c r="EM1" s="268"/>
      <c r="EN1" s="268"/>
      <c r="EO1" s="268"/>
      <c r="EP1" s="268"/>
      <c r="EQ1" s="268">
        <v>1974</v>
      </c>
      <c r="ER1" s="268"/>
      <c r="ES1" s="268"/>
      <c r="ET1" s="268"/>
      <c r="EU1" s="268"/>
      <c r="EV1" s="268"/>
      <c r="EW1" s="268"/>
      <c r="EX1" s="268"/>
      <c r="EY1" s="268"/>
      <c r="EZ1" s="268"/>
      <c r="FA1" s="268"/>
      <c r="FB1" s="268"/>
      <c r="FC1" s="268"/>
      <c r="FD1" s="268"/>
      <c r="FE1" s="268"/>
      <c r="FF1" s="268"/>
      <c r="FG1" s="268"/>
      <c r="FH1" s="268"/>
      <c r="FI1" s="268"/>
      <c r="FJ1" s="268"/>
      <c r="FK1" s="268"/>
      <c r="FL1" s="268"/>
      <c r="FM1" s="268"/>
      <c r="FN1" s="268"/>
      <c r="FO1" s="268">
        <v>1975</v>
      </c>
      <c r="FP1" s="268"/>
      <c r="FQ1" s="268"/>
      <c r="FR1" s="268"/>
      <c r="FS1" s="268"/>
      <c r="FT1" s="268"/>
      <c r="FU1" s="268"/>
      <c r="FV1" s="268"/>
      <c r="FW1" s="268"/>
      <c r="FX1" s="268"/>
      <c r="FY1" s="268"/>
      <c r="FZ1" s="268"/>
      <c r="GA1" s="268"/>
      <c r="GB1" s="268"/>
      <c r="GC1" s="268"/>
      <c r="GD1" s="268"/>
      <c r="GE1" s="268"/>
      <c r="GF1" s="268"/>
      <c r="GG1" s="268"/>
      <c r="GH1" s="268"/>
      <c r="GI1" s="268"/>
      <c r="GJ1" s="268"/>
      <c r="GK1" s="268"/>
      <c r="GL1" s="268"/>
      <c r="GM1" s="268">
        <v>1976</v>
      </c>
      <c r="GN1" s="268"/>
      <c r="GO1" s="268"/>
      <c r="GP1" s="268"/>
      <c r="GQ1" s="268"/>
      <c r="GR1" s="268"/>
      <c r="GS1" s="268"/>
      <c r="GT1" s="268"/>
      <c r="GU1" s="268"/>
      <c r="GV1" s="268"/>
      <c r="GW1" s="268"/>
      <c r="GX1" s="268"/>
      <c r="GY1" s="268"/>
      <c r="GZ1" s="268"/>
      <c r="HA1" s="268"/>
      <c r="HB1" s="268"/>
      <c r="HC1" s="268"/>
      <c r="HD1" s="268"/>
      <c r="HE1" s="268"/>
      <c r="HF1" s="268"/>
      <c r="HG1" s="268"/>
      <c r="HH1" s="268"/>
      <c r="HI1" s="268"/>
      <c r="HJ1" s="268"/>
      <c r="HK1" s="268">
        <v>1977</v>
      </c>
      <c r="HL1" s="268"/>
      <c r="HM1" s="268"/>
      <c r="HN1" s="268"/>
      <c r="HO1" s="268"/>
      <c r="HP1" s="268"/>
      <c r="HQ1" s="268"/>
      <c r="HR1" s="268"/>
      <c r="HS1" s="268"/>
      <c r="HT1" s="268"/>
      <c r="HU1" s="268"/>
      <c r="HV1" s="268"/>
      <c r="HW1" s="268"/>
      <c r="HX1" s="268"/>
      <c r="HY1" s="268"/>
      <c r="HZ1" s="268"/>
      <c r="IA1" s="268"/>
      <c r="IB1" s="268"/>
      <c r="IC1" s="268"/>
      <c r="ID1" s="268"/>
      <c r="IE1" s="268"/>
      <c r="IF1" s="268"/>
      <c r="IG1" s="268"/>
      <c r="IH1" s="268"/>
      <c r="II1" s="268">
        <v>1978</v>
      </c>
      <c r="IJ1" s="268"/>
      <c r="IK1" s="268"/>
      <c r="IL1" s="268"/>
      <c r="IM1" s="268"/>
      <c r="IN1" s="268"/>
      <c r="IO1" s="268"/>
      <c r="IP1" s="268"/>
      <c r="IQ1" s="268"/>
      <c r="IR1" s="268"/>
      <c r="IS1" s="268"/>
      <c r="IT1" s="268"/>
      <c r="IU1" s="268"/>
      <c r="IV1" s="268"/>
      <c r="IW1" s="268"/>
      <c r="IX1" s="268"/>
      <c r="IY1" s="268"/>
      <c r="IZ1" s="268"/>
      <c r="JA1" s="268"/>
      <c r="JB1" s="268"/>
      <c r="JC1" s="268"/>
      <c r="JD1" s="268"/>
      <c r="JE1" s="268"/>
      <c r="JF1" s="268"/>
      <c r="JG1" s="268">
        <v>1979</v>
      </c>
      <c r="JH1" s="268"/>
      <c r="JI1" s="268"/>
      <c r="JJ1" s="268"/>
      <c r="JK1" s="268"/>
      <c r="JL1" s="268"/>
      <c r="JM1" s="268"/>
      <c r="JN1" s="268"/>
      <c r="JO1" s="268"/>
      <c r="JP1" s="268"/>
      <c r="JQ1" s="268"/>
      <c r="JR1" s="268"/>
      <c r="JS1" s="268"/>
      <c r="JT1" s="268"/>
      <c r="JU1" s="268"/>
      <c r="JV1" s="268"/>
      <c r="JW1" s="268"/>
      <c r="JX1" s="268"/>
      <c r="JY1" s="268"/>
      <c r="JZ1" s="268"/>
      <c r="KA1" s="268"/>
      <c r="KB1" s="268"/>
      <c r="KC1" s="268"/>
      <c r="KD1" s="268"/>
      <c r="KE1" s="268">
        <v>1980</v>
      </c>
      <c r="KF1" s="268"/>
      <c r="KG1" s="268"/>
      <c r="KH1" s="268"/>
      <c r="KI1" s="268"/>
      <c r="KJ1" s="268"/>
      <c r="KK1" s="268"/>
      <c r="KL1" s="268"/>
      <c r="KM1" s="268"/>
      <c r="KN1" s="268"/>
      <c r="KO1" s="268"/>
      <c r="KP1" s="268"/>
      <c r="KQ1" s="268"/>
      <c r="KR1" s="268"/>
      <c r="KS1" s="268"/>
      <c r="KT1" s="268"/>
      <c r="KU1" s="268"/>
      <c r="KV1" s="268"/>
      <c r="KW1" s="268"/>
      <c r="KX1" s="268"/>
      <c r="KY1" s="268"/>
      <c r="KZ1" s="268"/>
      <c r="LA1" s="268"/>
      <c r="LB1" s="268"/>
      <c r="LC1" s="268">
        <v>1981</v>
      </c>
      <c r="LD1" s="268"/>
      <c r="LE1" s="268"/>
      <c r="LF1" s="268"/>
      <c r="LG1" s="268"/>
      <c r="LH1" s="268"/>
      <c r="LI1" s="268"/>
      <c r="LJ1" s="268"/>
      <c r="LK1" s="268"/>
      <c r="LL1" s="268"/>
      <c r="LM1" s="268"/>
      <c r="LN1" s="268"/>
      <c r="LO1" s="268"/>
      <c r="LP1" s="268"/>
      <c r="LQ1" s="268"/>
      <c r="LR1" s="268"/>
      <c r="LS1" s="268"/>
      <c r="LT1" s="268"/>
      <c r="LU1" s="268"/>
      <c r="LV1" s="268"/>
      <c r="LW1" s="268"/>
      <c r="LX1" s="268"/>
      <c r="LY1" s="268"/>
      <c r="LZ1" s="268"/>
      <c r="MA1" s="268">
        <v>1982</v>
      </c>
      <c r="MB1" s="268"/>
      <c r="MC1" s="268"/>
      <c r="MD1" s="268"/>
      <c r="ME1" s="268"/>
      <c r="MF1" s="268"/>
      <c r="MG1" s="268"/>
      <c r="MH1" s="268"/>
      <c r="MI1" s="268"/>
      <c r="MJ1" s="268"/>
      <c r="MK1" s="268"/>
      <c r="ML1" s="268"/>
      <c r="MM1" s="268"/>
      <c r="MN1" s="268"/>
      <c r="MO1" s="268"/>
      <c r="MP1" s="268"/>
      <c r="MQ1" s="268"/>
      <c r="MR1" s="268"/>
      <c r="MS1" s="268"/>
      <c r="MT1" s="268"/>
      <c r="MU1" s="268"/>
      <c r="MV1" s="268"/>
      <c r="MW1" s="268"/>
      <c r="MX1" s="268"/>
      <c r="MY1" s="268"/>
      <c r="MZ1" s="268"/>
      <c r="NA1" s="268">
        <v>1983</v>
      </c>
      <c r="NB1" s="268"/>
      <c r="NC1" s="268"/>
      <c r="ND1" s="268"/>
      <c r="NE1" s="268"/>
      <c r="NF1" s="268"/>
      <c r="NG1" s="268"/>
      <c r="NH1" s="268"/>
      <c r="NI1" s="268"/>
      <c r="NJ1" s="268"/>
      <c r="NK1" s="268"/>
      <c r="NL1" s="268"/>
      <c r="NM1" s="268"/>
      <c r="NN1" s="268"/>
      <c r="NO1" s="268"/>
      <c r="NP1" s="268"/>
      <c r="NQ1" s="268"/>
      <c r="NR1" s="268"/>
      <c r="NS1" s="268"/>
      <c r="NT1" s="268"/>
      <c r="NU1" s="268"/>
      <c r="NV1" s="268"/>
      <c r="NW1" s="268"/>
      <c r="NX1" s="268"/>
      <c r="NY1" s="11"/>
      <c r="NZ1" s="7"/>
      <c r="OA1" s="7"/>
      <c r="OB1" s="7"/>
      <c r="OC1" s="7"/>
      <c r="OD1" s="7"/>
      <c r="OE1" s="7"/>
      <c r="OF1" s="7"/>
      <c r="OG1" s="7"/>
      <c r="OY1" s="7"/>
      <c r="OZ1" s="7"/>
      <c r="PA1" s="7"/>
    </row>
    <row r="2" spans="1:417" s="93" customFormat="1" ht="18" customHeight="1">
      <c r="A2" s="177"/>
      <c r="B2" s="268" t="s">
        <v>0</v>
      </c>
      <c r="C2" s="268"/>
      <c r="D2" s="268" t="s">
        <v>1</v>
      </c>
      <c r="E2" s="268"/>
      <c r="F2" s="268" t="s">
        <v>2</v>
      </c>
      <c r="G2" s="268"/>
      <c r="H2" s="268" t="s">
        <v>3</v>
      </c>
      <c r="I2" s="268"/>
      <c r="J2" s="268" t="s">
        <v>2</v>
      </c>
      <c r="K2" s="268"/>
      <c r="L2" s="268" t="s">
        <v>0</v>
      </c>
      <c r="M2" s="268"/>
      <c r="N2" s="268" t="s">
        <v>0</v>
      </c>
      <c r="O2" s="268"/>
      <c r="P2" s="268" t="s">
        <v>3</v>
      </c>
      <c r="Q2" s="268"/>
      <c r="R2" s="268" t="s">
        <v>4</v>
      </c>
      <c r="S2" s="268"/>
      <c r="T2" s="268" t="s">
        <v>5</v>
      </c>
      <c r="U2" s="268"/>
      <c r="V2" s="268"/>
      <c r="W2" s="268" t="s">
        <v>6</v>
      </c>
      <c r="X2" s="268"/>
      <c r="Y2" s="268" t="s">
        <v>7</v>
      </c>
      <c r="Z2" s="268"/>
      <c r="AA2" s="268" t="s">
        <v>0</v>
      </c>
      <c r="AB2" s="268"/>
      <c r="AC2" s="268" t="s">
        <v>1</v>
      </c>
      <c r="AD2" s="268"/>
      <c r="AE2" s="268" t="s">
        <v>2</v>
      </c>
      <c r="AF2" s="268"/>
      <c r="AG2" s="268" t="s">
        <v>3</v>
      </c>
      <c r="AH2" s="268"/>
      <c r="AI2" s="268" t="s">
        <v>2</v>
      </c>
      <c r="AJ2" s="268"/>
      <c r="AK2" s="268" t="s">
        <v>0</v>
      </c>
      <c r="AL2" s="268"/>
      <c r="AM2" s="268" t="s">
        <v>0</v>
      </c>
      <c r="AN2" s="268"/>
      <c r="AO2" s="268" t="s">
        <v>3</v>
      </c>
      <c r="AP2" s="268"/>
      <c r="AQ2" s="268" t="s">
        <v>4</v>
      </c>
      <c r="AR2" s="268"/>
      <c r="AS2" s="268" t="s">
        <v>5</v>
      </c>
      <c r="AT2" s="268"/>
      <c r="AU2" s="268" t="s">
        <v>6</v>
      </c>
      <c r="AV2" s="268"/>
      <c r="AW2" s="268" t="s">
        <v>7</v>
      </c>
      <c r="AX2" s="268"/>
      <c r="AY2" s="268" t="s">
        <v>0</v>
      </c>
      <c r="AZ2" s="268"/>
      <c r="BA2" s="268" t="s">
        <v>1</v>
      </c>
      <c r="BB2" s="268"/>
      <c r="BC2" s="268" t="s">
        <v>2</v>
      </c>
      <c r="BD2" s="268"/>
      <c r="BE2" s="268" t="s">
        <v>3</v>
      </c>
      <c r="BF2" s="268"/>
      <c r="BG2" s="268" t="s">
        <v>2</v>
      </c>
      <c r="BH2" s="268"/>
      <c r="BI2" s="268" t="s">
        <v>0</v>
      </c>
      <c r="BJ2" s="268"/>
      <c r="BK2" s="268" t="s">
        <v>0</v>
      </c>
      <c r="BL2" s="268"/>
      <c r="BM2" s="268" t="s">
        <v>3</v>
      </c>
      <c r="BN2" s="268"/>
      <c r="BO2" s="268" t="s">
        <v>4</v>
      </c>
      <c r="BP2" s="268"/>
      <c r="BQ2" s="268" t="s">
        <v>5</v>
      </c>
      <c r="BR2" s="268"/>
      <c r="BS2" s="268" t="s">
        <v>6</v>
      </c>
      <c r="BT2" s="268"/>
      <c r="BU2" s="268" t="s">
        <v>7</v>
      </c>
      <c r="BV2" s="268"/>
      <c r="BW2" s="268" t="s">
        <v>0</v>
      </c>
      <c r="BX2" s="268"/>
      <c r="BY2" s="268" t="s">
        <v>1</v>
      </c>
      <c r="BZ2" s="268"/>
      <c r="CA2" s="268" t="s">
        <v>2</v>
      </c>
      <c r="CB2" s="268"/>
      <c r="CC2" s="268" t="s">
        <v>3</v>
      </c>
      <c r="CD2" s="268"/>
      <c r="CE2" s="268" t="s">
        <v>2</v>
      </c>
      <c r="CF2" s="268"/>
      <c r="CG2" s="268" t="s">
        <v>0</v>
      </c>
      <c r="CH2" s="268"/>
      <c r="CI2" s="268" t="s">
        <v>0</v>
      </c>
      <c r="CJ2" s="268"/>
      <c r="CK2" s="268" t="s">
        <v>3</v>
      </c>
      <c r="CL2" s="268"/>
      <c r="CM2" s="268" t="s">
        <v>4</v>
      </c>
      <c r="CN2" s="268"/>
      <c r="CO2" s="268" t="s">
        <v>5</v>
      </c>
      <c r="CP2" s="268"/>
      <c r="CQ2" s="268" t="s">
        <v>6</v>
      </c>
      <c r="CR2" s="268"/>
      <c r="CS2" s="268" t="s">
        <v>7</v>
      </c>
      <c r="CT2" s="268"/>
      <c r="CU2" s="268" t="s">
        <v>0</v>
      </c>
      <c r="CV2" s="268"/>
      <c r="CW2" s="268" t="s">
        <v>1</v>
      </c>
      <c r="CX2" s="268"/>
      <c r="CY2" s="268" t="s">
        <v>2</v>
      </c>
      <c r="CZ2" s="268"/>
      <c r="DA2" s="268" t="s">
        <v>3</v>
      </c>
      <c r="DB2" s="268"/>
      <c r="DC2" s="268" t="s">
        <v>2</v>
      </c>
      <c r="DD2" s="268"/>
      <c r="DE2" s="268" t="s">
        <v>0</v>
      </c>
      <c r="DF2" s="268"/>
      <c r="DG2" s="268" t="s">
        <v>0</v>
      </c>
      <c r="DH2" s="268"/>
      <c r="DI2" s="268" t="s">
        <v>3</v>
      </c>
      <c r="DJ2" s="268"/>
      <c r="DK2" s="268" t="s">
        <v>4</v>
      </c>
      <c r="DL2" s="268"/>
      <c r="DM2" s="268" t="s">
        <v>5</v>
      </c>
      <c r="DN2" s="268"/>
      <c r="DO2" s="268" t="s">
        <v>6</v>
      </c>
      <c r="DP2" s="268"/>
      <c r="DQ2" s="268" t="s">
        <v>7</v>
      </c>
      <c r="DR2" s="268"/>
      <c r="DS2" s="268" t="s">
        <v>0</v>
      </c>
      <c r="DT2" s="268"/>
      <c r="DU2" s="268" t="s">
        <v>1</v>
      </c>
      <c r="DV2" s="268"/>
      <c r="DW2" s="268" t="s">
        <v>2</v>
      </c>
      <c r="DX2" s="268"/>
      <c r="DY2" s="268" t="s">
        <v>3</v>
      </c>
      <c r="DZ2" s="268"/>
      <c r="EA2" s="268" t="s">
        <v>2</v>
      </c>
      <c r="EB2" s="268"/>
      <c r="EC2" s="268" t="s">
        <v>0</v>
      </c>
      <c r="ED2" s="268"/>
      <c r="EE2" s="268" t="s">
        <v>0</v>
      </c>
      <c r="EF2" s="268"/>
      <c r="EG2" s="268" t="s">
        <v>3</v>
      </c>
      <c r="EH2" s="268"/>
      <c r="EI2" s="268" t="s">
        <v>4</v>
      </c>
      <c r="EJ2" s="268"/>
      <c r="EK2" s="268" t="s">
        <v>5</v>
      </c>
      <c r="EL2" s="268"/>
      <c r="EM2" s="268" t="s">
        <v>6</v>
      </c>
      <c r="EN2" s="268"/>
      <c r="EO2" s="268" t="s">
        <v>7</v>
      </c>
      <c r="EP2" s="268"/>
      <c r="EQ2" s="268" t="s">
        <v>0</v>
      </c>
      <c r="ER2" s="268"/>
      <c r="ES2" s="268" t="s">
        <v>1</v>
      </c>
      <c r="ET2" s="268"/>
      <c r="EU2" s="268" t="s">
        <v>2</v>
      </c>
      <c r="EV2" s="268"/>
      <c r="EW2" s="268" t="s">
        <v>3</v>
      </c>
      <c r="EX2" s="268"/>
      <c r="EY2" s="268" t="s">
        <v>2</v>
      </c>
      <c r="EZ2" s="268"/>
      <c r="FA2" s="268" t="s">
        <v>0</v>
      </c>
      <c r="FB2" s="268"/>
      <c r="FC2" s="268" t="s">
        <v>0</v>
      </c>
      <c r="FD2" s="268"/>
      <c r="FE2" s="268" t="s">
        <v>3</v>
      </c>
      <c r="FF2" s="268"/>
      <c r="FG2" s="268" t="s">
        <v>4</v>
      </c>
      <c r="FH2" s="268"/>
      <c r="FI2" s="268" t="s">
        <v>5</v>
      </c>
      <c r="FJ2" s="268"/>
      <c r="FK2" s="268" t="s">
        <v>6</v>
      </c>
      <c r="FL2" s="268"/>
      <c r="FM2" s="268" t="s">
        <v>7</v>
      </c>
      <c r="FN2" s="268"/>
      <c r="FO2" s="268" t="s">
        <v>0</v>
      </c>
      <c r="FP2" s="268"/>
      <c r="FQ2" s="268" t="s">
        <v>1</v>
      </c>
      <c r="FR2" s="268"/>
      <c r="FS2" s="268" t="s">
        <v>2</v>
      </c>
      <c r="FT2" s="268"/>
      <c r="FU2" s="268" t="s">
        <v>3</v>
      </c>
      <c r="FV2" s="268"/>
      <c r="FW2" s="268" t="s">
        <v>2</v>
      </c>
      <c r="FX2" s="268"/>
      <c r="FY2" s="268" t="s">
        <v>0</v>
      </c>
      <c r="FZ2" s="268"/>
      <c r="GA2" s="268" t="s">
        <v>0</v>
      </c>
      <c r="GB2" s="268"/>
      <c r="GC2" s="268" t="s">
        <v>3</v>
      </c>
      <c r="GD2" s="268"/>
      <c r="GE2" s="268" t="s">
        <v>4</v>
      </c>
      <c r="GF2" s="268"/>
      <c r="GG2" s="268" t="s">
        <v>5</v>
      </c>
      <c r="GH2" s="268"/>
      <c r="GI2" s="268" t="s">
        <v>6</v>
      </c>
      <c r="GJ2" s="268"/>
      <c r="GK2" s="268" t="s">
        <v>7</v>
      </c>
      <c r="GL2" s="268"/>
      <c r="GM2" s="268" t="s">
        <v>0</v>
      </c>
      <c r="GN2" s="268"/>
      <c r="GO2" s="268" t="s">
        <v>1</v>
      </c>
      <c r="GP2" s="268"/>
      <c r="GQ2" s="268" t="s">
        <v>2</v>
      </c>
      <c r="GR2" s="268"/>
      <c r="GS2" s="268" t="s">
        <v>3</v>
      </c>
      <c r="GT2" s="268"/>
      <c r="GU2" s="268" t="s">
        <v>2</v>
      </c>
      <c r="GV2" s="268"/>
      <c r="GW2" s="268" t="s">
        <v>0</v>
      </c>
      <c r="GX2" s="268"/>
      <c r="GY2" s="268" t="s">
        <v>0</v>
      </c>
      <c r="GZ2" s="268"/>
      <c r="HA2" s="268" t="s">
        <v>3</v>
      </c>
      <c r="HB2" s="268"/>
      <c r="HC2" s="268" t="s">
        <v>4</v>
      </c>
      <c r="HD2" s="268"/>
      <c r="HE2" s="268" t="s">
        <v>5</v>
      </c>
      <c r="HF2" s="268"/>
      <c r="HG2" s="268" t="s">
        <v>6</v>
      </c>
      <c r="HH2" s="268"/>
      <c r="HI2" s="268" t="s">
        <v>7</v>
      </c>
      <c r="HJ2" s="268"/>
      <c r="HK2" s="268" t="s">
        <v>0</v>
      </c>
      <c r="HL2" s="268"/>
      <c r="HM2" s="268" t="s">
        <v>1</v>
      </c>
      <c r="HN2" s="268"/>
      <c r="HO2" s="268" t="s">
        <v>2</v>
      </c>
      <c r="HP2" s="268"/>
      <c r="HQ2" s="268" t="s">
        <v>3</v>
      </c>
      <c r="HR2" s="268"/>
      <c r="HS2" s="268" t="s">
        <v>2</v>
      </c>
      <c r="HT2" s="268"/>
      <c r="HU2" s="268" t="s">
        <v>0</v>
      </c>
      <c r="HV2" s="268"/>
      <c r="HW2" s="268" t="s">
        <v>0</v>
      </c>
      <c r="HX2" s="268"/>
      <c r="HY2" s="268" t="s">
        <v>3</v>
      </c>
      <c r="HZ2" s="268"/>
      <c r="IA2" s="268" t="s">
        <v>4</v>
      </c>
      <c r="IB2" s="268"/>
      <c r="IC2" s="268" t="s">
        <v>5</v>
      </c>
      <c r="ID2" s="268"/>
      <c r="IE2" s="268" t="s">
        <v>6</v>
      </c>
      <c r="IF2" s="268"/>
      <c r="IG2" s="268" t="s">
        <v>7</v>
      </c>
      <c r="IH2" s="268"/>
      <c r="II2" s="268" t="s">
        <v>0</v>
      </c>
      <c r="IJ2" s="268"/>
      <c r="IK2" s="268" t="s">
        <v>1</v>
      </c>
      <c r="IL2" s="268"/>
      <c r="IM2" s="268" t="s">
        <v>2</v>
      </c>
      <c r="IN2" s="268"/>
      <c r="IO2" s="268" t="s">
        <v>3</v>
      </c>
      <c r="IP2" s="268"/>
      <c r="IQ2" s="268" t="s">
        <v>2</v>
      </c>
      <c r="IR2" s="268"/>
      <c r="IS2" s="268" t="s">
        <v>0</v>
      </c>
      <c r="IT2" s="268"/>
      <c r="IU2" s="268" t="s">
        <v>0</v>
      </c>
      <c r="IV2" s="268"/>
      <c r="IW2" s="268" t="s">
        <v>3</v>
      </c>
      <c r="IX2" s="268"/>
      <c r="IY2" s="268" t="s">
        <v>4</v>
      </c>
      <c r="IZ2" s="268"/>
      <c r="JA2" s="268" t="s">
        <v>5</v>
      </c>
      <c r="JB2" s="268"/>
      <c r="JC2" s="268" t="s">
        <v>6</v>
      </c>
      <c r="JD2" s="268"/>
      <c r="JE2" s="268" t="s">
        <v>7</v>
      </c>
      <c r="JF2" s="268"/>
      <c r="JG2" s="268" t="s">
        <v>0</v>
      </c>
      <c r="JH2" s="268"/>
      <c r="JI2" s="268" t="s">
        <v>1</v>
      </c>
      <c r="JJ2" s="268"/>
      <c r="JK2" s="268" t="s">
        <v>2</v>
      </c>
      <c r="JL2" s="268"/>
      <c r="JM2" s="268" t="s">
        <v>3</v>
      </c>
      <c r="JN2" s="268"/>
      <c r="JO2" s="268" t="s">
        <v>2</v>
      </c>
      <c r="JP2" s="268"/>
      <c r="JQ2" s="268" t="s">
        <v>0</v>
      </c>
      <c r="JR2" s="268"/>
      <c r="JS2" s="268" t="s">
        <v>0</v>
      </c>
      <c r="JT2" s="268"/>
      <c r="JU2" s="268" t="s">
        <v>3</v>
      </c>
      <c r="JV2" s="268"/>
      <c r="JW2" s="268" t="s">
        <v>4</v>
      </c>
      <c r="JX2" s="268"/>
      <c r="JY2" s="268" t="s">
        <v>5</v>
      </c>
      <c r="JZ2" s="268"/>
      <c r="KA2" s="268" t="s">
        <v>6</v>
      </c>
      <c r="KB2" s="268"/>
      <c r="KC2" s="268" t="s">
        <v>7</v>
      </c>
      <c r="KD2" s="268"/>
      <c r="KE2" s="268" t="s">
        <v>0</v>
      </c>
      <c r="KF2" s="268"/>
      <c r="KG2" s="268" t="s">
        <v>1</v>
      </c>
      <c r="KH2" s="268"/>
      <c r="KI2" s="268" t="s">
        <v>2</v>
      </c>
      <c r="KJ2" s="268"/>
      <c r="KK2" s="268" t="s">
        <v>3</v>
      </c>
      <c r="KL2" s="268"/>
      <c r="KM2" s="268" t="s">
        <v>2</v>
      </c>
      <c r="KN2" s="268"/>
      <c r="KO2" s="268" t="s">
        <v>0</v>
      </c>
      <c r="KP2" s="268"/>
      <c r="KQ2" s="268" t="s">
        <v>0</v>
      </c>
      <c r="KR2" s="268"/>
      <c r="KS2" s="268" t="s">
        <v>3</v>
      </c>
      <c r="KT2" s="268"/>
      <c r="KU2" s="268" t="s">
        <v>4</v>
      </c>
      <c r="KV2" s="268"/>
      <c r="KW2" s="268" t="s">
        <v>5</v>
      </c>
      <c r="KX2" s="268"/>
      <c r="KY2" s="268" t="s">
        <v>6</v>
      </c>
      <c r="KZ2" s="268"/>
      <c r="LA2" s="268" t="s">
        <v>7</v>
      </c>
      <c r="LB2" s="268"/>
      <c r="LC2" s="268" t="s">
        <v>0</v>
      </c>
      <c r="LD2" s="268"/>
      <c r="LE2" s="268" t="s">
        <v>1</v>
      </c>
      <c r="LF2" s="268"/>
      <c r="LG2" s="268" t="s">
        <v>2</v>
      </c>
      <c r="LH2" s="268"/>
      <c r="LI2" s="268" t="s">
        <v>3</v>
      </c>
      <c r="LJ2" s="268"/>
      <c r="LK2" s="268" t="s">
        <v>2</v>
      </c>
      <c r="LL2" s="268"/>
      <c r="LM2" s="268" t="s">
        <v>0</v>
      </c>
      <c r="LN2" s="268"/>
      <c r="LO2" s="268" t="s">
        <v>0</v>
      </c>
      <c r="LP2" s="268"/>
      <c r="LQ2" s="268" t="s">
        <v>3</v>
      </c>
      <c r="LR2" s="268"/>
      <c r="LS2" s="268" t="s">
        <v>4</v>
      </c>
      <c r="LT2" s="268"/>
      <c r="LU2" s="268" t="s">
        <v>5</v>
      </c>
      <c r="LV2" s="268"/>
      <c r="LW2" s="268" t="s">
        <v>6</v>
      </c>
      <c r="LX2" s="268"/>
      <c r="LY2" s="268" t="s">
        <v>7</v>
      </c>
      <c r="LZ2" s="268"/>
      <c r="MA2" s="268" t="s">
        <v>0</v>
      </c>
      <c r="MB2" s="268"/>
      <c r="MC2" s="268"/>
      <c r="MD2" s="268" t="s">
        <v>1</v>
      </c>
      <c r="ME2" s="268"/>
      <c r="MF2" s="268" t="s">
        <v>2</v>
      </c>
      <c r="MG2" s="268"/>
      <c r="MH2" s="268" t="s">
        <v>3</v>
      </c>
      <c r="MI2" s="268"/>
      <c r="MJ2" s="268"/>
      <c r="MK2" s="268" t="s">
        <v>2</v>
      </c>
      <c r="ML2" s="268"/>
      <c r="MM2" s="268" t="s">
        <v>0</v>
      </c>
      <c r="MN2" s="268"/>
      <c r="MO2" s="268" t="s">
        <v>0</v>
      </c>
      <c r="MP2" s="268"/>
      <c r="MQ2" s="268" t="s">
        <v>3</v>
      </c>
      <c r="MR2" s="268"/>
      <c r="MS2" s="268" t="s">
        <v>4</v>
      </c>
      <c r="MT2" s="268"/>
      <c r="MU2" s="268" t="s">
        <v>5</v>
      </c>
      <c r="MV2" s="268"/>
      <c r="MW2" s="268" t="s">
        <v>6</v>
      </c>
      <c r="MX2" s="268"/>
      <c r="MY2" s="268" t="s">
        <v>7</v>
      </c>
      <c r="MZ2" s="268"/>
      <c r="NA2" s="268" t="s">
        <v>0</v>
      </c>
      <c r="NB2" s="268"/>
      <c r="NC2" s="268" t="s">
        <v>1</v>
      </c>
      <c r="ND2" s="268"/>
      <c r="NE2" s="268" t="s">
        <v>2</v>
      </c>
      <c r="NF2" s="268"/>
      <c r="NG2" s="268" t="s">
        <v>3</v>
      </c>
      <c r="NH2" s="268"/>
      <c r="NI2" s="268" t="s">
        <v>2</v>
      </c>
      <c r="NJ2" s="268"/>
      <c r="NK2" s="268" t="s">
        <v>0</v>
      </c>
      <c r="NL2" s="268"/>
      <c r="NM2" s="268" t="s">
        <v>0</v>
      </c>
      <c r="NN2" s="268"/>
      <c r="NO2" s="268" t="s">
        <v>3</v>
      </c>
      <c r="NP2" s="268"/>
      <c r="NQ2" s="268" t="s">
        <v>4</v>
      </c>
      <c r="NR2" s="268"/>
      <c r="NS2" s="268" t="s">
        <v>5</v>
      </c>
      <c r="NT2" s="268"/>
      <c r="NU2" s="268" t="s">
        <v>6</v>
      </c>
      <c r="NV2" s="268"/>
      <c r="NW2" s="268" t="s">
        <v>7</v>
      </c>
      <c r="NX2" s="268"/>
      <c r="NY2" s="92"/>
      <c r="NZ2" s="88"/>
      <c r="OA2" s="88"/>
      <c r="OB2" s="88"/>
      <c r="OC2" s="88"/>
      <c r="OD2" s="88"/>
      <c r="OE2" s="88"/>
      <c r="OF2" s="88"/>
      <c r="OG2" s="88"/>
      <c r="OY2" s="88"/>
      <c r="OZ2" s="88"/>
      <c r="PA2" s="88"/>
    </row>
    <row r="3" spans="1:417" s="17" customFormat="1" ht="18" customHeight="1">
      <c r="A3" s="177"/>
      <c r="B3" s="123"/>
      <c r="C3" s="124"/>
      <c r="D3" s="189" t="s">
        <v>83</v>
      </c>
      <c r="E3" s="190"/>
      <c r="F3" s="190"/>
      <c r="G3" s="190"/>
      <c r="H3" s="190"/>
      <c r="I3" s="190"/>
      <c r="J3" s="190"/>
      <c r="K3" s="190"/>
      <c r="L3" s="184" t="s">
        <v>46</v>
      </c>
      <c r="M3" s="185"/>
      <c r="N3" s="186"/>
      <c r="O3" s="9"/>
      <c r="P3" s="9"/>
      <c r="Q3" s="9"/>
      <c r="R3" s="9"/>
      <c r="S3" s="9"/>
      <c r="T3" s="9"/>
      <c r="U3" s="20"/>
      <c r="V3" s="184" t="s">
        <v>84</v>
      </c>
      <c r="W3" s="185"/>
      <c r="X3" s="185"/>
      <c r="Y3" s="181" t="s">
        <v>85</v>
      </c>
      <c r="Z3" s="182"/>
      <c r="AA3" s="182"/>
      <c r="AB3" s="182"/>
      <c r="AC3" s="182"/>
      <c r="AD3" s="182"/>
      <c r="AE3" s="182"/>
      <c r="AF3" s="182"/>
      <c r="AG3" s="182"/>
      <c r="AH3" s="182"/>
      <c r="AI3" s="18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24"/>
      <c r="EI3" s="189" t="s">
        <v>86</v>
      </c>
      <c r="EJ3" s="190"/>
      <c r="EK3" s="190"/>
      <c r="EL3" s="190"/>
      <c r="EM3" s="190"/>
      <c r="EN3" s="190"/>
      <c r="EO3" s="190"/>
      <c r="EP3" s="190"/>
      <c r="EQ3" s="190"/>
      <c r="ER3" s="190"/>
      <c r="ES3" s="190"/>
      <c r="ET3" s="190"/>
      <c r="EU3" s="190"/>
      <c r="EV3" s="190"/>
      <c r="EW3" s="190"/>
      <c r="EX3" s="190"/>
      <c r="EY3" s="190"/>
      <c r="EZ3" s="190"/>
      <c r="FA3" s="184" t="s">
        <v>46</v>
      </c>
      <c r="FB3" s="185"/>
      <c r="FC3" s="186"/>
      <c r="FD3" s="57"/>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46"/>
      <c r="NY3" s="11"/>
      <c r="NZ3" s="7"/>
      <c r="OA3" s="7"/>
      <c r="OB3" s="7"/>
      <c r="OC3" s="7"/>
      <c r="OD3" s="7"/>
      <c r="OE3" s="7"/>
      <c r="OF3" s="7"/>
      <c r="OG3" s="7"/>
      <c r="OY3" s="7"/>
      <c r="OZ3" s="7"/>
      <c r="PA3" s="7"/>
    </row>
    <row r="4" spans="1:417" s="17" customFormat="1" ht="18" customHeight="1">
      <c r="A4" s="155" t="s">
        <v>452</v>
      </c>
      <c r="B4" s="52"/>
      <c r="C4" s="125"/>
      <c r="D4" s="191"/>
      <c r="E4" s="191"/>
      <c r="F4" s="191"/>
      <c r="G4" s="191"/>
      <c r="H4" s="191"/>
      <c r="I4" s="191"/>
      <c r="J4" s="191"/>
      <c r="K4" s="191"/>
      <c r="L4" s="187"/>
      <c r="M4" s="187"/>
      <c r="N4" s="188"/>
      <c r="O4" s="7"/>
      <c r="P4" s="7"/>
      <c r="Q4" s="7"/>
      <c r="R4" s="7"/>
      <c r="S4" s="7"/>
      <c r="T4" s="7"/>
      <c r="U4" s="8"/>
      <c r="V4" s="187"/>
      <c r="W4" s="187"/>
      <c r="X4" s="187"/>
      <c r="Y4" s="183"/>
      <c r="Z4" s="183"/>
      <c r="AA4" s="183"/>
      <c r="AB4" s="183"/>
      <c r="AC4" s="183"/>
      <c r="AD4" s="183"/>
      <c r="AE4" s="183"/>
      <c r="AF4" s="183"/>
      <c r="AG4" s="183"/>
      <c r="AH4" s="183"/>
      <c r="AI4" s="183"/>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125"/>
      <c r="EI4" s="191"/>
      <c r="EJ4" s="191"/>
      <c r="EK4" s="191"/>
      <c r="EL4" s="191"/>
      <c r="EM4" s="191"/>
      <c r="EN4" s="191"/>
      <c r="EO4" s="191"/>
      <c r="EP4" s="191"/>
      <c r="EQ4" s="191"/>
      <c r="ER4" s="191"/>
      <c r="ES4" s="191"/>
      <c r="ET4" s="191"/>
      <c r="EU4" s="191"/>
      <c r="EV4" s="191"/>
      <c r="EW4" s="191"/>
      <c r="EX4" s="191"/>
      <c r="EY4" s="191"/>
      <c r="EZ4" s="191"/>
      <c r="FA4" s="187"/>
      <c r="FB4" s="187"/>
      <c r="FC4" s="188"/>
      <c r="FD4" s="58"/>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45"/>
      <c r="NY4" s="7"/>
      <c r="NZ4" s="7"/>
      <c r="OA4" s="7"/>
      <c r="OB4" s="7"/>
      <c r="OC4" s="7"/>
      <c r="OD4" s="7"/>
      <c r="OE4" s="7"/>
      <c r="OF4" s="7"/>
      <c r="OG4" s="7"/>
      <c r="OY4" s="7"/>
      <c r="OZ4" s="7"/>
      <c r="PA4" s="7"/>
    </row>
    <row r="5" spans="1:417" s="17" customFormat="1" ht="24.75" customHeight="1">
      <c r="A5" s="357" t="s">
        <v>36</v>
      </c>
      <c r="B5" s="6"/>
      <c r="C5" s="108"/>
      <c r="D5" s="108"/>
      <c r="E5" s="108"/>
      <c r="F5" s="108"/>
      <c r="G5" s="108"/>
      <c r="H5" s="108"/>
      <c r="I5" s="108"/>
      <c r="J5" s="108"/>
      <c r="K5" s="108"/>
      <c r="L5" s="109"/>
      <c r="M5" s="109"/>
      <c r="N5" s="110"/>
      <c r="O5" s="119"/>
      <c r="P5" s="120"/>
      <c r="Q5" s="120"/>
      <c r="R5" s="120"/>
      <c r="S5" s="120"/>
      <c r="T5" s="120"/>
      <c r="U5" s="8"/>
      <c r="V5" s="109"/>
      <c r="W5" s="109"/>
      <c r="X5" s="109"/>
      <c r="Y5" s="111"/>
      <c r="Z5" s="111"/>
      <c r="AA5" s="111"/>
      <c r="AB5" s="111"/>
      <c r="AC5" s="111"/>
      <c r="AD5" s="111"/>
      <c r="AE5" s="111"/>
      <c r="AF5" s="111"/>
      <c r="AG5" s="111"/>
      <c r="AH5" s="111"/>
      <c r="AI5" s="111"/>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08"/>
      <c r="EI5" s="108"/>
      <c r="EJ5" s="108"/>
      <c r="EK5" s="108"/>
      <c r="EL5" s="108"/>
      <c r="EM5" s="108"/>
      <c r="EN5" s="108"/>
      <c r="EO5" s="108"/>
      <c r="EP5" s="108"/>
      <c r="EQ5" s="108"/>
      <c r="ER5" s="108"/>
      <c r="ES5" s="108"/>
      <c r="ET5" s="108"/>
      <c r="EU5" s="108"/>
      <c r="EV5" s="108"/>
      <c r="EW5" s="108"/>
      <c r="EX5" s="108"/>
      <c r="EY5" s="108"/>
      <c r="EZ5" s="108"/>
      <c r="FA5" s="109"/>
      <c r="FB5" s="109"/>
      <c r="FC5" s="110"/>
      <c r="FD5" s="119"/>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c r="IX5" s="120"/>
      <c r="IY5" s="120"/>
      <c r="IZ5" s="120"/>
      <c r="JA5" s="120"/>
      <c r="JB5" s="120"/>
      <c r="JC5" s="120"/>
      <c r="JD5" s="120"/>
      <c r="JE5" s="120"/>
      <c r="JF5" s="120"/>
      <c r="JG5" s="120"/>
      <c r="JH5" s="120"/>
      <c r="JI5" s="120"/>
      <c r="JJ5" s="120"/>
      <c r="JK5" s="120"/>
      <c r="JL5" s="120"/>
      <c r="JM5" s="120"/>
      <c r="JN5" s="120"/>
      <c r="JO5" s="120"/>
      <c r="JP5" s="120"/>
      <c r="JQ5" s="120"/>
      <c r="JR5" s="120"/>
      <c r="JS5" s="120"/>
      <c r="JT5" s="120"/>
      <c r="JU5" s="120"/>
      <c r="JV5" s="120"/>
      <c r="JW5" s="120"/>
      <c r="JX5" s="120"/>
      <c r="JY5" s="120"/>
      <c r="JZ5" s="120"/>
      <c r="KA5" s="120"/>
      <c r="KB5" s="120"/>
      <c r="KC5" s="120"/>
      <c r="KD5" s="120"/>
      <c r="KE5" s="120"/>
      <c r="KF5" s="120"/>
      <c r="KG5" s="120"/>
      <c r="KH5" s="120"/>
      <c r="KI5" s="120"/>
      <c r="KJ5" s="120"/>
      <c r="KK5" s="120"/>
      <c r="KL5" s="120"/>
      <c r="KM5" s="120"/>
      <c r="KN5" s="120"/>
      <c r="KO5" s="120"/>
      <c r="KP5" s="120"/>
      <c r="KQ5" s="120"/>
      <c r="KR5" s="120"/>
      <c r="KS5" s="120"/>
      <c r="KT5" s="120"/>
      <c r="KU5" s="120"/>
      <c r="KV5" s="120"/>
      <c r="KW5" s="120"/>
      <c r="KX5" s="120"/>
      <c r="KY5" s="120"/>
      <c r="KZ5" s="120"/>
      <c r="LA5" s="120"/>
      <c r="LB5" s="120"/>
      <c r="LC5" s="120"/>
      <c r="LD5" s="120"/>
      <c r="LE5" s="120"/>
      <c r="LF5" s="120"/>
      <c r="LG5" s="120"/>
      <c r="LH5" s="120"/>
      <c r="LI5" s="120"/>
      <c r="LJ5" s="120"/>
      <c r="LK5" s="120"/>
      <c r="LL5" s="120"/>
      <c r="LM5" s="120"/>
      <c r="LN5" s="120"/>
      <c r="LO5" s="120"/>
      <c r="LP5" s="120"/>
      <c r="LQ5" s="120"/>
      <c r="LR5" s="120"/>
      <c r="LS5" s="120"/>
      <c r="LT5" s="120"/>
      <c r="LU5" s="120"/>
      <c r="LV5" s="120"/>
      <c r="LW5" s="120"/>
      <c r="LX5" s="120"/>
      <c r="LY5" s="120"/>
      <c r="LZ5" s="120"/>
      <c r="MA5" s="120"/>
      <c r="MB5" s="120"/>
      <c r="MC5" s="120"/>
      <c r="MD5" s="120"/>
      <c r="ME5" s="120"/>
      <c r="MF5" s="120"/>
      <c r="MG5" s="120"/>
      <c r="MH5" s="120"/>
      <c r="MI5" s="120"/>
      <c r="MJ5" s="120"/>
      <c r="MK5" s="120"/>
      <c r="ML5" s="120"/>
      <c r="MM5" s="120"/>
      <c r="MN5" s="120"/>
      <c r="MO5" s="120"/>
      <c r="MP5" s="120"/>
      <c r="MQ5" s="120"/>
      <c r="MR5" s="120"/>
      <c r="MS5" s="120"/>
      <c r="MT5" s="120"/>
      <c r="MU5" s="120"/>
      <c r="MV5" s="120"/>
      <c r="MW5" s="120"/>
      <c r="MX5" s="120"/>
      <c r="MY5" s="120"/>
      <c r="MZ5" s="120"/>
      <c r="NA5" s="120"/>
      <c r="NB5" s="120"/>
      <c r="NC5" s="120"/>
      <c r="ND5" s="120"/>
      <c r="NE5" s="120"/>
      <c r="NF5" s="120"/>
      <c r="NG5" s="120"/>
      <c r="NH5" s="120"/>
      <c r="NI5" s="120"/>
      <c r="NJ5" s="120"/>
      <c r="NK5" s="120"/>
      <c r="NL5" s="120"/>
      <c r="NM5" s="120"/>
      <c r="NN5" s="120"/>
      <c r="NO5" s="120"/>
      <c r="NP5" s="120"/>
      <c r="NQ5" s="120"/>
      <c r="NR5" s="120"/>
      <c r="NS5" s="120"/>
      <c r="NT5" s="120"/>
      <c r="NU5" s="120"/>
      <c r="NV5" s="120"/>
      <c r="NW5" s="120"/>
      <c r="NX5" s="121"/>
      <c r="NY5" s="7"/>
      <c r="NZ5" s="7"/>
      <c r="OA5" s="7"/>
      <c r="OB5" s="7"/>
      <c r="OC5" s="7"/>
      <c r="OD5" s="7"/>
      <c r="OE5" s="7"/>
      <c r="OF5" s="7"/>
      <c r="OG5" s="7"/>
      <c r="OY5" s="7"/>
      <c r="OZ5" s="7"/>
      <c r="PA5" s="7"/>
    </row>
    <row r="6" spans="1:417" s="7" customFormat="1" ht="24.95" customHeight="1">
      <c r="A6" s="358"/>
      <c r="B6" s="6"/>
      <c r="C6" s="6"/>
      <c r="D6" s="6"/>
      <c r="E6" s="6"/>
      <c r="F6" s="6"/>
      <c r="G6" s="6"/>
      <c r="H6" s="6"/>
      <c r="I6" s="6"/>
      <c r="J6" s="6"/>
      <c r="K6" s="6"/>
      <c r="L6" s="6"/>
      <c r="M6" s="6"/>
      <c r="N6" s="12"/>
      <c r="O6" s="192" t="s">
        <v>415</v>
      </c>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4"/>
      <c r="DB6" s="195" t="s">
        <v>55</v>
      </c>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6"/>
      <c r="HP6" s="197" t="s">
        <v>416</v>
      </c>
      <c r="HQ6" s="193"/>
      <c r="HR6" s="193"/>
      <c r="HS6" s="193"/>
      <c r="HT6" s="193"/>
      <c r="HU6" s="193"/>
      <c r="HV6" s="193"/>
      <c r="HW6" s="193"/>
      <c r="HX6" s="193"/>
      <c r="HY6" s="193"/>
      <c r="HZ6" s="193"/>
      <c r="IA6" s="193"/>
      <c r="IB6" s="193"/>
      <c r="IC6" s="193"/>
      <c r="ID6" s="193"/>
      <c r="IE6" s="193"/>
      <c r="IF6" s="193"/>
      <c r="IG6" s="193"/>
      <c r="IH6" s="193"/>
      <c r="II6" s="193"/>
      <c r="IJ6" s="193"/>
      <c r="IK6" s="193"/>
      <c r="IL6" s="193"/>
      <c r="IM6" s="193"/>
      <c r="IN6" s="193"/>
      <c r="IO6" s="193"/>
      <c r="IP6" s="193"/>
      <c r="IQ6" s="193"/>
      <c r="IR6" s="193"/>
      <c r="IS6" s="193"/>
      <c r="IT6" s="193"/>
      <c r="IU6" s="193"/>
      <c r="IV6" s="193"/>
      <c r="IW6" s="193"/>
      <c r="IX6" s="193"/>
      <c r="IY6" s="193"/>
      <c r="IZ6" s="193"/>
      <c r="JA6" s="193"/>
      <c r="JB6" s="193"/>
      <c r="JC6" s="193"/>
      <c r="JD6" s="193"/>
      <c r="JE6" s="193"/>
      <c r="JF6" s="193"/>
      <c r="JG6" s="193"/>
      <c r="JH6" s="193"/>
      <c r="JI6" s="193"/>
      <c r="JJ6" s="193"/>
      <c r="JK6" s="193"/>
      <c r="JL6" s="193"/>
      <c r="JM6" s="193"/>
      <c r="JN6" s="193"/>
      <c r="JO6" s="193"/>
      <c r="JP6" s="193"/>
      <c r="JQ6" s="193"/>
      <c r="JR6" s="193"/>
      <c r="JS6" s="193"/>
      <c r="JT6" s="193"/>
      <c r="JU6" s="193"/>
      <c r="JV6" s="193"/>
      <c r="JW6" s="193"/>
      <c r="JX6" s="193"/>
      <c r="JY6" s="193"/>
      <c r="JZ6" s="193"/>
      <c r="KA6" s="193"/>
      <c r="KB6" s="193"/>
      <c r="KC6" s="193"/>
      <c r="KD6" s="193"/>
      <c r="KE6" s="193"/>
      <c r="KF6" s="193"/>
      <c r="KG6" s="193"/>
      <c r="KH6" s="193"/>
      <c r="KI6" s="193"/>
      <c r="KJ6" s="193"/>
      <c r="KK6" s="193"/>
      <c r="KL6" s="193"/>
      <c r="KM6" s="193"/>
      <c r="KN6" s="193"/>
      <c r="KO6" s="193"/>
      <c r="KP6" s="193"/>
      <c r="KQ6" s="193"/>
      <c r="KR6" s="193"/>
      <c r="KS6" s="193"/>
      <c r="KT6" s="193"/>
      <c r="KU6" s="193"/>
      <c r="KV6" s="193"/>
      <c r="KW6" s="193"/>
      <c r="KX6" s="193"/>
      <c r="KY6" s="193"/>
      <c r="KZ6" s="193"/>
      <c r="LA6" s="193"/>
      <c r="LB6" s="193"/>
      <c r="LC6" s="193"/>
      <c r="LD6" s="193"/>
      <c r="LE6" s="193"/>
      <c r="LF6" s="193"/>
      <c r="LG6" s="193"/>
      <c r="LH6" s="193"/>
      <c r="LI6" s="193"/>
      <c r="LJ6" s="193"/>
      <c r="LK6" s="193"/>
      <c r="LL6" s="193"/>
      <c r="LM6" s="193"/>
      <c r="LN6" s="193"/>
      <c r="LO6" s="193"/>
      <c r="LP6" s="193"/>
      <c r="LQ6" s="193"/>
      <c r="LR6" s="193"/>
      <c r="LS6" s="193"/>
      <c r="LT6" s="193"/>
      <c r="LU6" s="193"/>
      <c r="LV6" s="193"/>
      <c r="LW6" s="193"/>
      <c r="LX6" s="193"/>
      <c r="LY6" s="193"/>
      <c r="LZ6" s="193"/>
      <c r="MA6" s="193"/>
      <c r="MB6" s="193"/>
      <c r="MC6" s="193"/>
      <c r="MD6" s="193"/>
      <c r="ME6" s="193"/>
      <c r="MF6" s="193"/>
      <c r="MG6" s="193"/>
      <c r="MH6" s="193"/>
      <c r="MI6" s="193"/>
      <c r="MJ6" s="193"/>
      <c r="MK6" s="193"/>
      <c r="ML6" s="193"/>
      <c r="MM6" s="193"/>
      <c r="MN6" s="193"/>
      <c r="MO6" s="193"/>
      <c r="MP6" s="193"/>
      <c r="MQ6" s="193"/>
      <c r="MR6" s="193"/>
      <c r="MS6" s="193"/>
      <c r="MT6" s="193"/>
      <c r="MU6" s="196"/>
      <c r="MV6" s="197" t="s">
        <v>417</v>
      </c>
      <c r="MW6" s="193"/>
      <c r="MX6" s="193"/>
      <c r="MY6" s="193"/>
      <c r="MZ6" s="193"/>
      <c r="NA6" s="193"/>
      <c r="NB6" s="193"/>
      <c r="NC6" s="193"/>
      <c r="ND6" s="193"/>
      <c r="NE6" s="193"/>
      <c r="NF6" s="193"/>
      <c r="NG6" s="193"/>
      <c r="NH6" s="193"/>
      <c r="NI6" s="193"/>
      <c r="NJ6" s="193"/>
      <c r="NK6" s="193"/>
      <c r="NL6" s="193"/>
      <c r="NM6" s="193"/>
      <c r="NN6" s="193"/>
      <c r="NO6" s="193"/>
      <c r="NP6" s="193"/>
      <c r="NQ6" s="193"/>
      <c r="NR6" s="193"/>
      <c r="NS6" s="193"/>
      <c r="NT6" s="193"/>
      <c r="NU6" s="193"/>
      <c r="NV6" s="193"/>
      <c r="NW6" s="193"/>
      <c r="NX6" s="193"/>
      <c r="NY6" s="269" t="s">
        <v>46</v>
      </c>
      <c r="NZ6" s="269"/>
    </row>
    <row r="7" spans="1:417" s="17" customFormat="1" ht="24.95" customHeight="1">
      <c r="A7" s="233" t="s">
        <v>130</v>
      </c>
      <c r="N7" s="18"/>
      <c r="U7" s="2"/>
      <c r="FC7" s="7"/>
      <c r="FD7" s="58"/>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45"/>
      <c r="NY7" s="11"/>
      <c r="NZ7" s="7"/>
      <c r="OA7" s="7"/>
      <c r="OB7" s="7"/>
      <c r="OC7" s="7"/>
      <c r="OD7" s="7"/>
      <c r="OE7" s="7"/>
      <c r="OF7" s="7"/>
      <c r="OG7" s="7"/>
      <c r="OY7" s="7"/>
      <c r="OZ7" s="7"/>
      <c r="PA7" s="7"/>
    </row>
    <row r="8" spans="1:417" s="17" customFormat="1" ht="24.95" customHeight="1">
      <c r="A8" s="234"/>
      <c r="B8" s="4"/>
      <c r="C8" s="4"/>
      <c r="D8" s="4"/>
      <c r="E8" s="4"/>
      <c r="F8" s="4"/>
      <c r="G8" s="4"/>
      <c r="H8" s="4"/>
      <c r="I8" s="4"/>
      <c r="J8" s="4"/>
      <c r="K8" s="4"/>
      <c r="L8" s="4"/>
      <c r="M8" s="4"/>
      <c r="N8" s="5"/>
      <c r="O8" s="200" t="s">
        <v>418</v>
      </c>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42"/>
      <c r="CU8" s="242"/>
      <c r="CV8" s="4"/>
      <c r="CW8" s="4"/>
      <c r="CX8" s="4"/>
      <c r="CY8" s="4"/>
      <c r="CZ8" s="242"/>
      <c r="DA8" s="242"/>
      <c r="DB8" s="242"/>
      <c r="DC8" s="242"/>
      <c r="DD8" s="242"/>
      <c r="DE8" s="242"/>
      <c r="DF8" s="242"/>
      <c r="DG8" s="242"/>
      <c r="DH8" s="242"/>
      <c r="DI8" s="242"/>
      <c r="DJ8" s="242"/>
      <c r="DK8" s="242"/>
      <c r="DL8" s="242"/>
      <c r="DM8" s="242"/>
      <c r="DN8" s="242"/>
      <c r="DO8" s="242"/>
      <c r="DP8" s="242"/>
      <c r="DQ8" s="242"/>
      <c r="DR8" s="193" t="s">
        <v>419</v>
      </c>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242"/>
      <c r="FS8" s="242"/>
      <c r="FT8" s="242"/>
      <c r="FU8" s="242"/>
      <c r="FV8" s="4"/>
      <c r="FW8" s="33"/>
      <c r="FX8" s="193" t="s">
        <v>54</v>
      </c>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6"/>
      <c r="HZ8" s="197" t="s">
        <v>420</v>
      </c>
      <c r="IA8" s="193"/>
      <c r="IB8" s="193"/>
      <c r="IC8" s="193"/>
      <c r="ID8" s="193"/>
      <c r="IE8" s="193"/>
      <c r="IF8" s="193"/>
      <c r="IG8" s="193"/>
      <c r="IH8" s="193"/>
      <c r="II8" s="193"/>
      <c r="IJ8" s="193"/>
      <c r="IK8" s="193"/>
      <c r="IL8" s="193"/>
      <c r="IM8" s="193"/>
      <c r="IN8" s="193"/>
      <c r="IO8" s="193"/>
      <c r="IP8" s="193"/>
      <c r="IQ8" s="193"/>
      <c r="IR8" s="193"/>
      <c r="IS8" s="193"/>
      <c r="IT8" s="193"/>
      <c r="IU8" s="193"/>
      <c r="IV8" s="193"/>
      <c r="IW8" s="193"/>
      <c r="IX8" s="193"/>
      <c r="IY8" s="193"/>
      <c r="IZ8" s="193"/>
      <c r="JA8" s="193"/>
      <c r="JB8" s="193"/>
      <c r="JC8" s="193"/>
      <c r="JD8" s="193"/>
      <c r="JE8" s="193"/>
      <c r="JF8" s="193"/>
      <c r="JG8" s="193"/>
      <c r="JH8" s="193"/>
      <c r="JI8" s="193"/>
      <c r="JJ8" s="193"/>
      <c r="JK8" s="193"/>
      <c r="JL8" s="193"/>
      <c r="JM8" s="193"/>
      <c r="JN8" s="193"/>
      <c r="JO8" s="193"/>
      <c r="JP8" s="193"/>
      <c r="JQ8" s="193"/>
      <c r="JR8" s="193"/>
      <c r="JS8" s="193"/>
      <c r="JT8" s="193"/>
      <c r="JU8" s="193"/>
      <c r="JV8" s="193"/>
      <c r="JW8" s="193"/>
      <c r="JX8" s="193"/>
      <c r="JY8" s="193"/>
      <c r="JZ8" s="193"/>
      <c r="KA8" s="193"/>
      <c r="KB8" s="193"/>
      <c r="KC8" s="193"/>
      <c r="KD8" s="193"/>
      <c r="KE8" s="193"/>
      <c r="KF8" s="193"/>
      <c r="KG8" s="193"/>
      <c r="KH8" s="193"/>
      <c r="KI8" s="193"/>
      <c r="KJ8" s="193"/>
      <c r="KK8" s="193"/>
      <c r="KL8" s="193"/>
      <c r="KM8" s="193"/>
      <c r="KN8" s="193"/>
      <c r="KO8" s="193"/>
      <c r="KP8" s="193"/>
      <c r="KQ8" s="193"/>
      <c r="KR8" s="193"/>
      <c r="KS8" s="193"/>
      <c r="KT8" s="193"/>
      <c r="KU8" s="193"/>
      <c r="KV8" s="193"/>
      <c r="KW8" s="193"/>
      <c r="KX8" s="193"/>
      <c r="KY8" s="193"/>
      <c r="KZ8" s="193"/>
      <c r="LA8" s="193"/>
      <c r="LB8" s="193"/>
      <c r="LC8" s="193"/>
      <c r="LD8" s="193"/>
      <c r="LE8" s="193"/>
      <c r="LF8" s="193"/>
      <c r="LG8" s="193"/>
      <c r="LH8" s="193"/>
      <c r="LI8" s="193"/>
      <c r="LJ8" s="193"/>
      <c r="LK8" s="193"/>
      <c r="LL8" s="193"/>
      <c r="LM8" s="193"/>
      <c r="LN8" s="193"/>
      <c r="LO8" s="193"/>
      <c r="LP8" s="193"/>
      <c r="LQ8" s="193"/>
      <c r="LR8" s="193"/>
      <c r="LS8" s="193"/>
      <c r="LT8" s="193"/>
      <c r="LU8" s="193"/>
      <c r="LV8" s="193"/>
      <c r="LW8" s="193"/>
      <c r="LX8" s="193"/>
      <c r="LY8" s="193"/>
      <c r="LZ8" s="193"/>
      <c r="MA8" s="193"/>
      <c r="MB8" s="193"/>
      <c r="MC8" s="193"/>
      <c r="MD8" s="193"/>
      <c r="ME8" s="193"/>
      <c r="MF8" s="193"/>
      <c r="MG8" s="193"/>
      <c r="MH8" s="193"/>
      <c r="MI8" s="193"/>
      <c r="MJ8" s="193"/>
      <c r="MK8" s="193"/>
      <c r="ML8" s="193"/>
      <c r="MM8" s="193"/>
      <c r="MN8" s="193"/>
      <c r="MO8" s="193"/>
      <c r="MP8" s="193"/>
      <c r="MQ8" s="193"/>
      <c r="MR8" s="193"/>
      <c r="MS8" s="193"/>
      <c r="MT8" s="193"/>
      <c r="MU8" s="193"/>
      <c r="MV8" s="193"/>
      <c r="MW8" s="193"/>
      <c r="MX8" s="193"/>
      <c r="MY8" s="193"/>
      <c r="MZ8" s="193"/>
      <c r="NA8" s="193"/>
      <c r="NB8" s="193"/>
      <c r="NC8" s="193"/>
      <c r="ND8" s="193"/>
      <c r="NE8" s="193"/>
      <c r="NF8" s="193"/>
      <c r="NG8" s="193"/>
      <c r="NH8" s="193"/>
      <c r="NI8" s="193"/>
      <c r="NJ8" s="193"/>
      <c r="NK8" s="193"/>
      <c r="NL8" s="193"/>
      <c r="NM8" s="193"/>
      <c r="NN8" s="193"/>
      <c r="NO8" s="193"/>
      <c r="NP8" s="193"/>
      <c r="NQ8" s="193"/>
      <c r="NR8" s="193"/>
      <c r="NS8" s="193"/>
      <c r="NT8" s="193"/>
      <c r="NU8" s="193"/>
      <c r="NV8" s="193"/>
      <c r="NW8" s="193"/>
      <c r="NX8" s="193"/>
      <c r="NY8" s="269" t="s">
        <v>46</v>
      </c>
      <c r="NZ8" s="269"/>
      <c r="OA8" s="7"/>
      <c r="OB8" s="7"/>
      <c r="OC8" s="7"/>
      <c r="OD8" s="7"/>
      <c r="OE8" s="7"/>
      <c r="OF8" s="7"/>
      <c r="OG8" s="7"/>
      <c r="OY8" s="7"/>
      <c r="OZ8" s="7"/>
      <c r="PA8" s="7"/>
    </row>
    <row r="9" spans="1:417" s="17" customFormat="1" ht="24.95" customHeight="1">
      <c r="A9" s="235" t="s">
        <v>131</v>
      </c>
      <c r="B9" s="4"/>
      <c r="C9" s="4"/>
      <c r="D9" s="4"/>
      <c r="E9" s="4"/>
      <c r="F9" s="4"/>
      <c r="G9" s="4"/>
      <c r="H9" s="4"/>
      <c r="I9" s="4"/>
      <c r="J9" s="4"/>
      <c r="K9" s="4"/>
      <c r="L9" s="4"/>
      <c r="M9" s="4"/>
      <c r="N9" s="5"/>
      <c r="O9" s="6"/>
      <c r="P9" s="6"/>
      <c r="Q9" s="6"/>
      <c r="R9" s="6"/>
      <c r="S9" s="6"/>
      <c r="T9" s="6"/>
      <c r="U9" s="19"/>
      <c r="V9" s="114"/>
      <c r="W9" s="114"/>
      <c r="X9" s="114"/>
      <c r="Y9" s="115"/>
      <c r="Z9" s="115"/>
      <c r="AA9" s="115"/>
      <c r="AB9" s="115"/>
      <c r="AC9" s="115"/>
      <c r="AD9" s="115"/>
      <c r="AE9" s="115"/>
      <c r="AF9" s="115"/>
      <c r="AG9" s="115"/>
      <c r="AH9" s="115"/>
      <c r="AI9" s="115"/>
      <c r="AJ9" s="7"/>
      <c r="AK9" s="6"/>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9"/>
      <c r="CU9" s="9"/>
      <c r="CV9" s="9"/>
      <c r="CW9" s="9"/>
      <c r="CX9" s="9"/>
      <c r="CY9" s="9"/>
      <c r="CZ9" s="9"/>
      <c r="DA9" s="9"/>
      <c r="DB9" s="9"/>
      <c r="DC9" s="9"/>
      <c r="DD9" s="9"/>
      <c r="DE9" s="9"/>
      <c r="DF9" s="9"/>
      <c r="DG9" s="9"/>
      <c r="DH9" s="4"/>
      <c r="DI9" s="4"/>
      <c r="DJ9" s="4"/>
      <c r="DK9" s="4"/>
      <c r="DL9" s="4"/>
      <c r="DM9" s="4"/>
      <c r="DN9" s="4"/>
      <c r="DO9" s="4"/>
      <c r="DP9" s="4"/>
      <c r="DQ9" s="4"/>
      <c r="DR9" s="6"/>
      <c r="DS9" s="6"/>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58"/>
      <c r="FE9" s="7"/>
      <c r="FF9" s="7"/>
      <c r="FG9" s="7"/>
      <c r="FH9" s="7"/>
      <c r="FI9" s="7"/>
      <c r="FJ9" s="7"/>
      <c r="FK9" s="7"/>
      <c r="FL9" s="7"/>
      <c r="FM9" s="7"/>
      <c r="FN9" s="7"/>
      <c r="FO9" s="7"/>
      <c r="FP9" s="7"/>
      <c r="FQ9" s="7"/>
      <c r="FR9" s="9"/>
      <c r="FS9" s="9"/>
      <c r="FT9" s="9"/>
      <c r="FU9" s="9"/>
      <c r="FV9" s="9"/>
      <c r="FW9" s="9"/>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6"/>
      <c r="HO9" s="6"/>
      <c r="HP9" s="6"/>
      <c r="HQ9" s="6"/>
      <c r="HR9" s="6"/>
      <c r="HS9" s="6"/>
      <c r="HT9" s="6"/>
      <c r="HU9" s="6"/>
      <c r="HV9" s="6"/>
      <c r="HW9" s="6"/>
      <c r="HX9" s="6"/>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6"/>
      <c r="KW9" s="6"/>
      <c r="KX9" s="6"/>
      <c r="KY9" s="6"/>
      <c r="KZ9" s="6"/>
      <c r="LA9" s="6"/>
      <c r="LB9" s="6"/>
      <c r="LC9" s="6"/>
      <c r="LD9" s="6"/>
      <c r="LE9" s="6"/>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45"/>
      <c r="OY9" s="7"/>
      <c r="OZ9" s="7"/>
      <c r="PA9" s="7"/>
    </row>
    <row r="10" spans="1:417" s="17" customFormat="1" ht="24.95" customHeight="1">
      <c r="A10" s="236"/>
      <c r="B10" s="4"/>
      <c r="C10" s="4"/>
      <c r="D10" s="4"/>
      <c r="E10" s="4"/>
      <c r="F10" s="4"/>
      <c r="G10" s="4"/>
      <c r="H10" s="4"/>
      <c r="I10" s="4"/>
      <c r="J10" s="4"/>
      <c r="K10" s="4"/>
      <c r="L10" s="4"/>
      <c r="M10" s="4"/>
      <c r="N10" s="5"/>
      <c r="O10" s="4"/>
      <c r="P10" s="4"/>
      <c r="Q10" s="4"/>
      <c r="R10" s="4"/>
      <c r="S10" s="4"/>
      <c r="T10" s="4"/>
      <c r="U10" s="3"/>
      <c r="V10" s="116"/>
      <c r="W10" s="116"/>
      <c r="X10" s="116"/>
      <c r="Y10" s="117"/>
      <c r="Z10" s="117"/>
      <c r="AA10" s="117"/>
      <c r="AB10" s="117"/>
      <c r="AC10" s="117"/>
      <c r="AD10" s="117"/>
      <c r="AE10" s="117"/>
      <c r="AF10" s="117"/>
      <c r="AG10" s="117"/>
      <c r="AH10" s="117"/>
      <c r="AI10" s="117"/>
      <c r="AJ10" s="4"/>
      <c r="AK10" s="38"/>
      <c r="AL10" s="193" t="s">
        <v>421</v>
      </c>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c r="CQ10" s="193"/>
      <c r="CR10" s="193"/>
      <c r="CS10" s="193"/>
      <c r="CT10" s="193"/>
      <c r="CU10" s="193"/>
      <c r="CV10" s="193"/>
      <c r="CW10" s="193"/>
      <c r="CX10" s="193"/>
      <c r="CY10" s="193"/>
      <c r="CZ10" s="193"/>
      <c r="DA10" s="193"/>
      <c r="DB10" s="193"/>
      <c r="DC10" s="193"/>
      <c r="DD10" s="193"/>
      <c r="DE10" s="193"/>
      <c r="DF10" s="193"/>
      <c r="DG10" s="193"/>
      <c r="DH10" s="4"/>
      <c r="DI10" s="4"/>
      <c r="DJ10" s="4"/>
      <c r="DK10" s="4"/>
      <c r="DL10" s="4"/>
      <c r="DM10" s="4"/>
      <c r="DN10" s="4"/>
      <c r="DO10" s="4"/>
      <c r="DP10" s="4"/>
      <c r="DQ10" s="4"/>
      <c r="DR10" s="4"/>
      <c r="DS10" s="4"/>
      <c r="DT10" s="193" t="s">
        <v>422</v>
      </c>
      <c r="DU10" s="193"/>
      <c r="DV10" s="193"/>
      <c r="DW10" s="193"/>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3"/>
      <c r="GJ10" s="193"/>
      <c r="GK10" s="193"/>
      <c r="GL10" s="193"/>
      <c r="GM10" s="193"/>
      <c r="GN10" s="193"/>
      <c r="GO10" s="193"/>
      <c r="GP10" s="193"/>
      <c r="GQ10" s="193"/>
      <c r="GR10" s="193"/>
      <c r="GS10" s="193"/>
      <c r="GT10" s="193"/>
      <c r="GU10" s="193"/>
      <c r="GV10" s="193"/>
      <c r="GW10" s="193"/>
      <c r="GX10" s="193"/>
      <c r="GY10" s="193"/>
      <c r="GZ10" s="193"/>
      <c r="HA10" s="193"/>
      <c r="HB10" s="193"/>
      <c r="HC10" s="193"/>
      <c r="HD10" s="193"/>
      <c r="HE10" s="193"/>
      <c r="HF10" s="193"/>
      <c r="HG10" s="193"/>
      <c r="HH10" s="193"/>
      <c r="HI10" s="193"/>
      <c r="HJ10" s="193"/>
      <c r="HK10" s="193"/>
      <c r="HL10" s="193"/>
      <c r="HM10" s="193"/>
      <c r="HN10" s="4"/>
      <c r="HO10" s="4"/>
      <c r="HP10" s="4"/>
      <c r="HQ10" s="4"/>
      <c r="HR10" s="4"/>
      <c r="HS10" s="4"/>
      <c r="HT10" s="4"/>
      <c r="HU10" s="4"/>
      <c r="HV10" s="4"/>
      <c r="HW10" s="197" t="s">
        <v>423</v>
      </c>
      <c r="HX10" s="193"/>
      <c r="HY10" s="193"/>
      <c r="HZ10" s="193"/>
      <c r="IA10" s="193"/>
      <c r="IB10" s="193"/>
      <c r="IC10" s="193"/>
      <c r="ID10" s="193"/>
      <c r="IE10" s="193"/>
      <c r="IF10" s="193"/>
      <c r="IG10" s="193"/>
      <c r="IH10" s="193"/>
      <c r="II10" s="193"/>
      <c r="IJ10" s="193"/>
      <c r="IK10" s="193"/>
      <c r="IL10" s="193"/>
      <c r="IM10" s="193"/>
      <c r="IN10" s="193"/>
      <c r="IO10" s="193"/>
      <c r="IP10" s="193"/>
      <c r="IQ10" s="193"/>
      <c r="IR10" s="193"/>
      <c r="IS10" s="193"/>
      <c r="IT10" s="193"/>
      <c r="IU10" s="193"/>
      <c r="IV10" s="193"/>
      <c r="IW10" s="193"/>
      <c r="IX10" s="193"/>
      <c r="IY10" s="193"/>
      <c r="IZ10" s="193"/>
      <c r="JA10" s="193"/>
      <c r="JB10" s="193"/>
      <c r="JC10" s="193"/>
      <c r="JD10" s="193"/>
      <c r="JE10" s="193"/>
      <c r="JF10" s="193"/>
      <c r="JG10" s="193"/>
      <c r="JH10" s="193"/>
      <c r="JI10" s="193"/>
      <c r="JJ10" s="193"/>
      <c r="JK10" s="193"/>
      <c r="JL10" s="193"/>
      <c r="JM10" s="193"/>
      <c r="JN10" s="193"/>
      <c r="JO10" s="193"/>
      <c r="JP10" s="193"/>
      <c r="JQ10" s="193"/>
      <c r="JR10" s="193"/>
      <c r="JS10" s="193"/>
      <c r="JT10" s="193"/>
      <c r="JU10" s="193"/>
      <c r="JV10" s="193"/>
      <c r="JW10" s="193"/>
      <c r="JX10" s="193"/>
      <c r="JY10" s="193"/>
      <c r="JZ10" s="193"/>
      <c r="KA10" s="193"/>
      <c r="KB10" s="193"/>
      <c r="KC10" s="193"/>
      <c r="KD10" s="193"/>
      <c r="KE10" s="193"/>
      <c r="KF10" s="193"/>
      <c r="KG10" s="193"/>
      <c r="KH10" s="193"/>
      <c r="KI10" s="193"/>
      <c r="KJ10" s="193"/>
      <c r="KK10" s="193"/>
      <c r="KL10" s="193"/>
      <c r="KM10" s="193"/>
      <c r="KN10" s="193"/>
      <c r="KO10" s="193"/>
      <c r="KP10" s="193"/>
      <c r="KQ10" s="193"/>
      <c r="KR10" s="193"/>
      <c r="KS10" s="193"/>
      <c r="KT10" s="193"/>
      <c r="KU10" s="193"/>
      <c r="KV10" s="6"/>
      <c r="KW10" s="6"/>
      <c r="KX10" s="6"/>
      <c r="KY10" s="6"/>
      <c r="KZ10" s="197" t="s">
        <v>424</v>
      </c>
      <c r="LA10" s="193"/>
      <c r="LB10" s="193"/>
      <c r="LC10" s="193"/>
      <c r="LD10" s="193"/>
      <c r="LE10" s="193"/>
      <c r="LF10" s="193"/>
      <c r="LG10" s="193"/>
      <c r="LH10" s="193"/>
      <c r="LI10" s="193"/>
      <c r="LJ10" s="193"/>
      <c r="LK10" s="193"/>
      <c r="LL10" s="193"/>
      <c r="LM10" s="193"/>
      <c r="LN10" s="193"/>
      <c r="LO10" s="193"/>
      <c r="LP10" s="193"/>
      <c r="LQ10" s="193"/>
      <c r="LR10" s="193"/>
      <c r="LS10" s="193"/>
      <c r="LT10" s="193"/>
      <c r="LU10" s="193"/>
      <c r="LV10" s="193"/>
      <c r="LW10" s="193"/>
      <c r="LX10" s="193"/>
      <c r="LY10" s="193"/>
      <c r="LZ10" s="193"/>
      <c r="MA10" s="193"/>
      <c r="MB10" s="193"/>
      <c r="MC10" s="193"/>
      <c r="MD10" s="193"/>
      <c r="ME10" s="193"/>
      <c r="MF10" s="193"/>
      <c r="MG10" s="193"/>
      <c r="MH10" s="193"/>
      <c r="MI10" s="193"/>
      <c r="MJ10" s="193"/>
      <c r="MK10" s="193"/>
      <c r="ML10" s="193"/>
      <c r="MM10" s="193"/>
      <c r="MN10" s="193"/>
      <c r="MO10" s="193"/>
      <c r="MP10" s="193"/>
      <c r="MQ10" s="193"/>
      <c r="MR10" s="193"/>
      <c r="MS10" s="193"/>
      <c r="MT10" s="193"/>
      <c r="MU10" s="193"/>
      <c r="MV10" s="193"/>
      <c r="MW10" s="193"/>
      <c r="MX10" s="193"/>
      <c r="MY10" s="193"/>
      <c r="MZ10" s="193"/>
      <c r="NA10" s="193"/>
      <c r="NB10" s="193"/>
      <c r="NC10" s="193"/>
      <c r="ND10" s="193"/>
      <c r="NE10" s="193"/>
      <c r="NF10" s="193"/>
      <c r="NG10" s="193"/>
      <c r="NH10" s="193"/>
      <c r="NI10" s="193"/>
      <c r="NJ10" s="193"/>
      <c r="NK10" s="193"/>
      <c r="NL10" s="193"/>
      <c r="NM10" s="193"/>
      <c r="NN10" s="193"/>
      <c r="NO10" s="193"/>
      <c r="NP10" s="193"/>
      <c r="NQ10" s="193"/>
      <c r="NR10" s="193"/>
      <c r="NS10" s="193"/>
      <c r="NT10" s="193"/>
      <c r="NU10" s="193"/>
      <c r="NV10" s="193"/>
      <c r="NW10" s="202"/>
      <c r="NX10" s="202"/>
      <c r="NY10" s="269" t="s">
        <v>46</v>
      </c>
      <c r="NZ10" s="269"/>
      <c r="OY10" s="7"/>
      <c r="OZ10" s="7"/>
      <c r="PA10" s="7"/>
    </row>
    <row r="11" spans="1:417" s="17" customFormat="1" ht="24.95" customHeight="1">
      <c r="A11" s="235" t="s">
        <v>144</v>
      </c>
      <c r="B11" s="4"/>
      <c r="C11" s="4"/>
      <c r="D11" s="4"/>
      <c r="E11" s="4"/>
      <c r="F11" s="4"/>
      <c r="G11" s="4"/>
      <c r="H11" s="4"/>
      <c r="I11" s="4"/>
      <c r="J11" s="4"/>
      <c r="K11" s="4"/>
      <c r="L11" s="4"/>
      <c r="M11" s="4"/>
      <c r="N11" s="5"/>
      <c r="O11" s="4"/>
      <c r="P11" s="4"/>
      <c r="Q11" s="4"/>
      <c r="R11" s="4"/>
      <c r="S11" s="4"/>
      <c r="T11" s="4"/>
      <c r="U11" s="3"/>
      <c r="V11" s="4"/>
      <c r="W11" s="4"/>
      <c r="X11" s="4"/>
      <c r="Y11" s="4"/>
      <c r="Z11" s="4"/>
      <c r="AA11" s="4"/>
      <c r="AB11" s="4"/>
      <c r="AC11" s="4"/>
      <c r="AD11" s="4"/>
      <c r="AE11" s="4"/>
      <c r="AF11" s="4"/>
      <c r="AG11" s="4"/>
      <c r="AH11" s="4"/>
      <c r="AI11" s="4"/>
      <c r="AJ11" s="4"/>
      <c r="AK11" s="32"/>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7"/>
      <c r="CO11" s="7"/>
      <c r="CP11" s="7"/>
      <c r="CQ11" s="7"/>
      <c r="CR11" s="7"/>
      <c r="CS11" s="7"/>
      <c r="CT11" s="7"/>
      <c r="CU11" s="7"/>
      <c r="CV11" s="7"/>
      <c r="CW11" s="7"/>
      <c r="CX11" s="7"/>
      <c r="CY11" s="7"/>
      <c r="CZ11" s="7"/>
      <c r="DA11" s="7"/>
      <c r="DB11" s="7"/>
      <c r="DC11" s="7"/>
      <c r="DD11" s="7"/>
      <c r="DE11" s="7"/>
      <c r="DF11" s="7"/>
      <c r="DG11" s="7"/>
      <c r="DH11" s="9"/>
      <c r="DI11" s="9"/>
      <c r="DJ11" s="9"/>
      <c r="DK11" s="9"/>
      <c r="DL11" s="9"/>
      <c r="DM11" s="9"/>
      <c r="DN11" s="9"/>
      <c r="DO11" s="9"/>
      <c r="DP11" s="9"/>
      <c r="DQ11" s="9"/>
      <c r="DR11" s="9"/>
      <c r="DS11" s="9"/>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58"/>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6"/>
      <c r="GU11" s="6"/>
      <c r="GV11" s="6"/>
      <c r="GW11" s="6"/>
      <c r="GX11" s="6"/>
      <c r="GY11" s="6"/>
      <c r="GZ11" s="6"/>
      <c r="HA11" s="6"/>
      <c r="HB11" s="7"/>
      <c r="HC11" s="7"/>
      <c r="HD11" s="7"/>
      <c r="HE11" s="7"/>
      <c r="HF11" s="7"/>
      <c r="HG11" s="7"/>
      <c r="HH11" s="7"/>
      <c r="HI11" s="7"/>
      <c r="HJ11" s="7"/>
      <c r="HK11" s="7"/>
      <c r="HL11" s="7"/>
      <c r="HM11" s="7"/>
      <c r="HN11" s="9"/>
      <c r="HO11" s="9"/>
      <c r="HP11" s="9"/>
      <c r="HQ11" s="9"/>
      <c r="HR11" s="9"/>
      <c r="HS11" s="9"/>
      <c r="HT11" s="9"/>
      <c r="HU11" s="9"/>
      <c r="HV11" s="9"/>
      <c r="HW11" s="9"/>
      <c r="HX11" s="9"/>
      <c r="HY11" s="7"/>
      <c r="HZ11" s="7"/>
      <c r="IA11" s="7"/>
      <c r="IB11" s="7"/>
      <c r="IC11" s="7"/>
      <c r="ID11" s="7"/>
      <c r="IE11" s="7"/>
      <c r="IF11" s="7"/>
      <c r="IG11" s="7"/>
      <c r="IH11" s="7"/>
      <c r="II11" s="7"/>
      <c r="IJ11" s="7"/>
      <c r="IK11" s="7"/>
      <c r="IL11" s="7"/>
      <c r="IM11" s="7"/>
      <c r="IN11" s="7"/>
      <c r="IO11" s="7"/>
      <c r="IP11" s="6"/>
      <c r="IQ11" s="6"/>
      <c r="IR11" s="6"/>
      <c r="IS11" s="6"/>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6"/>
      <c r="NQ11" s="6"/>
      <c r="NR11" s="6"/>
      <c r="NS11" s="6"/>
      <c r="NT11" s="6"/>
      <c r="NU11" s="7"/>
      <c r="NV11" s="7"/>
      <c r="NW11" s="7"/>
      <c r="NX11" s="45"/>
      <c r="OY11" s="7"/>
      <c r="OZ11" s="7"/>
      <c r="PA11" s="7"/>
    </row>
    <row r="12" spans="1:417" s="17" customFormat="1" ht="24.95" customHeight="1">
      <c r="A12" s="236"/>
      <c r="B12" s="4"/>
      <c r="C12" s="4"/>
      <c r="D12" s="4"/>
      <c r="E12" s="4"/>
      <c r="F12" s="4"/>
      <c r="G12" s="4"/>
      <c r="H12" s="4"/>
      <c r="I12" s="4"/>
      <c r="J12" s="4"/>
      <c r="K12" s="4"/>
      <c r="L12" s="4"/>
      <c r="M12" s="4"/>
      <c r="N12" s="5"/>
      <c r="O12" s="240" t="s">
        <v>421</v>
      </c>
      <c r="P12" s="241"/>
      <c r="Q12" s="241"/>
      <c r="R12" s="241"/>
      <c r="S12" s="241"/>
      <c r="T12" s="241"/>
      <c r="U12" s="241"/>
      <c r="V12" s="241"/>
      <c r="W12" s="241"/>
      <c r="X12" s="241"/>
      <c r="Y12" s="241"/>
      <c r="Z12" s="241"/>
      <c r="AA12" s="241"/>
      <c r="AB12" s="241"/>
      <c r="AC12" s="241"/>
      <c r="AD12" s="241"/>
      <c r="AE12" s="241"/>
      <c r="AF12" s="241"/>
      <c r="AG12" s="241"/>
      <c r="AH12" s="241"/>
      <c r="AI12" s="241"/>
      <c r="AJ12" s="241"/>
      <c r="AK12" s="38"/>
      <c r="AL12" s="193" t="s">
        <v>49</v>
      </c>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6"/>
      <c r="CL12" s="4"/>
      <c r="CM12" s="4"/>
      <c r="CN12" s="193" t="s">
        <v>425</v>
      </c>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4"/>
      <c r="GU12" s="4"/>
      <c r="GV12" s="4"/>
      <c r="GW12" s="4"/>
      <c r="GX12" s="4"/>
      <c r="GY12" s="4"/>
      <c r="GZ12" s="4"/>
      <c r="HA12" s="4"/>
      <c r="HB12" s="193" t="s">
        <v>426</v>
      </c>
      <c r="HC12" s="193"/>
      <c r="HD12" s="193"/>
      <c r="HE12" s="193"/>
      <c r="HF12" s="193"/>
      <c r="HG12" s="193"/>
      <c r="HH12" s="193"/>
      <c r="HI12" s="193"/>
      <c r="HJ12" s="193"/>
      <c r="HK12" s="193"/>
      <c r="HL12" s="193"/>
      <c r="HM12" s="193"/>
      <c r="HN12" s="193"/>
      <c r="HO12" s="193"/>
      <c r="HP12" s="193"/>
      <c r="HQ12" s="193"/>
      <c r="HR12" s="193"/>
      <c r="HS12" s="193"/>
      <c r="HT12" s="193"/>
      <c r="HU12" s="193"/>
      <c r="HV12" s="193"/>
      <c r="HW12" s="193"/>
      <c r="HX12" s="193"/>
      <c r="HY12" s="193"/>
      <c r="HZ12" s="193"/>
      <c r="IA12" s="193"/>
      <c r="IB12" s="193"/>
      <c r="IC12" s="193"/>
      <c r="ID12" s="193"/>
      <c r="IE12" s="193"/>
      <c r="IF12" s="193"/>
      <c r="IG12" s="193"/>
      <c r="IH12" s="193"/>
      <c r="II12" s="193"/>
      <c r="IJ12" s="193"/>
      <c r="IK12" s="193"/>
      <c r="IL12" s="193"/>
      <c r="IM12" s="193"/>
      <c r="IN12" s="193"/>
      <c r="IO12" s="193"/>
      <c r="IP12" s="4"/>
      <c r="IQ12" s="4"/>
      <c r="IR12" s="4"/>
      <c r="IS12" s="4"/>
      <c r="IT12" s="79"/>
      <c r="IU12" s="79"/>
      <c r="IV12" s="193" t="s">
        <v>53</v>
      </c>
      <c r="IW12" s="193"/>
      <c r="IX12" s="193"/>
      <c r="IY12" s="193"/>
      <c r="IZ12" s="193"/>
      <c r="JA12" s="193"/>
      <c r="JB12" s="193"/>
      <c r="JC12" s="193"/>
      <c r="JD12" s="193"/>
      <c r="JE12" s="193"/>
      <c r="JF12" s="193"/>
      <c r="JG12" s="193"/>
      <c r="JH12" s="193"/>
      <c r="JI12" s="193"/>
      <c r="JJ12" s="193"/>
      <c r="JK12" s="193"/>
      <c r="JL12" s="193"/>
      <c r="JM12" s="193"/>
      <c r="JN12" s="193"/>
      <c r="JO12" s="193"/>
      <c r="JP12" s="193"/>
      <c r="JQ12" s="193"/>
      <c r="JR12" s="193"/>
      <c r="JS12" s="193"/>
      <c r="JT12" s="193"/>
      <c r="JU12" s="193"/>
      <c r="JV12" s="193"/>
      <c r="JW12" s="193"/>
      <c r="JX12" s="193"/>
      <c r="JY12" s="193"/>
      <c r="JZ12" s="193"/>
      <c r="KA12" s="193"/>
      <c r="KB12" s="193"/>
      <c r="KC12" s="193"/>
      <c r="KD12" s="193"/>
      <c r="KE12" s="193"/>
      <c r="KF12" s="193"/>
      <c r="KG12" s="193"/>
      <c r="KH12" s="193"/>
      <c r="KI12" s="193"/>
      <c r="KJ12" s="193"/>
      <c r="KK12" s="193"/>
      <c r="KL12" s="193"/>
      <c r="KM12" s="193"/>
      <c r="KN12" s="193"/>
      <c r="KO12" s="193"/>
      <c r="KP12" s="193"/>
      <c r="KQ12" s="193"/>
      <c r="KR12" s="193"/>
      <c r="KS12" s="193"/>
      <c r="KT12" s="193"/>
      <c r="KU12" s="193"/>
      <c r="KV12" s="193"/>
      <c r="KW12" s="193"/>
      <c r="KX12" s="193"/>
      <c r="KY12" s="193"/>
      <c r="KZ12" s="193"/>
      <c r="LA12" s="193"/>
      <c r="LB12" s="193"/>
      <c r="LC12" s="193"/>
      <c r="LD12" s="193"/>
      <c r="LE12" s="193"/>
      <c r="LF12" s="193"/>
      <c r="LG12" s="193"/>
      <c r="LH12" s="193"/>
      <c r="LI12" s="193"/>
      <c r="LJ12" s="193"/>
      <c r="LK12" s="193"/>
      <c r="LL12" s="193"/>
      <c r="LM12" s="193"/>
      <c r="LN12" s="193"/>
      <c r="LO12" s="193"/>
      <c r="LP12" s="193"/>
      <c r="LQ12" s="193"/>
      <c r="LR12" s="193"/>
      <c r="LS12" s="193"/>
      <c r="LT12" s="193"/>
      <c r="LU12" s="193"/>
      <c r="LV12" s="193"/>
      <c r="LW12" s="193"/>
      <c r="LX12" s="193"/>
      <c r="LY12" s="193"/>
      <c r="LZ12" s="193"/>
      <c r="MA12" s="193"/>
      <c r="MB12" s="193"/>
      <c r="MC12" s="193"/>
      <c r="MD12" s="193"/>
      <c r="ME12" s="193"/>
      <c r="MF12" s="193"/>
      <c r="MG12" s="193"/>
      <c r="MH12" s="193"/>
      <c r="MI12" s="193"/>
      <c r="MJ12" s="193"/>
      <c r="MK12" s="193"/>
      <c r="ML12" s="193"/>
      <c r="MM12" s="193"/>
      <c r="MN12" s="193"/>
      <c r="MO12" s="193"/>
      <c r="MP12" s="193"/>
      <c r="MQ12" s="193"/>
      <c r="MR12" s="193"/>
      <c r="MS12" s="193"/>
      <c r="MT12" s="193"/>
      <c r="MU12" s="193"/>
      <c r="MV12" s="193"/>
      <c r="MW12" s="193"/>
      <c r="MX12" s="193"/>
      <c r="MY12" s="193"/>
      <c r="MZ12" s="193"/>
      <c r="NA12" s="193"/>
      <c r="NB12" s="193"/>
      <c r="NC12" s="193"/>
      <c r="ND12" s="193"/>
      <c r="NE12" s="193"/>
      <c r="NF12" s="193"/>
      <c r="NG12" s="193"/>
      <c r="NH12" s="193"/>
      <c r="NI12" s="193"/>
      <c r="NJ12" s="193"/>
      <c r="NK12" s="193"/>
      <c r="NL12" s="193"/>
      <c r="NM12" s="193"/>
      <c r="NN12" s="193"/>
      <c r="NO12" s="193"/>
      <c r="NP12" s="6"/>
      <c r="NQ12" s="6"/>
      <c r="NR12" s="6"/>
      <c r="NS12" s="6"/>
      <c r="NT12" s="6"/>
      <c r="NU12" s="198" t="s">
        <v>279</v>
      </c>
      <c r="NV12" s="199"/>
      <c r="NW12" s="199"/>
      <c r="NX12" s="199"/>
      <c r="NY12" s="270" t="s">
        <v>46</v>
      </c>
      <c r="NZ12" s="270"/>
      <c r="OY12" s="7"/>
      <c r="OZ12" s="7"/>
      <c r="PA12" s="7"/>
    </row>
    <row r="13" spans="1:417" s="17" customFormat="1" ht="24.95" customHeight="1">
      <c r="A13" s="233" t="s">
        <v>132</v>
      </c>
      <c r="B13" s="4"/>
      <c r="C13" s="4"/>
      <c r="D13" s="4"/>
      <c r="E13" s="4"/>
      <c r="F13" s="4"/>
      <c r="G13" s="4"/>
      <c r="H13" s="4"/>
      <c r="I13" s="4"/>
      <c r="J13" s="4"/>
      <c r="K13" s="4"/>
      <c r="L13" s="4"/>
      <c r="M13" s="4"/>
      <c r="N13" s="5"/>
      <c r="O13" s="9"/>
      <c r="P13" s="9"/>
      <c r="Q13" s="9"/>
      <c r="R13" s="9"/>
      <c r="S13" s="9"/>
      <c r="T13" s="9"/>
      <c r="U13" s="20"/>
      <c r="V13" s="9"/>
      <c r="W13" s="9"/>
      <c r="X13" s="9"/>
      <c r="Y13" s="9"/>
      <c r="Z13" s="9"/>
      <c r="AA13" s="9"/>
      <c r="AB13" s="9"/>
      <c r="AC13" s="9"/>
      <c r="AD13" s="9"/>
      <c r="AE13" s="9"/>
      <c r="AF13" s="9"/>
      <c r="AG13" s="9"/>
      <c r="AH13" s="9"/>
      <c r="AI13" s="9"/>
      <c r="AJ13" s="9"/>
      <c r="AK13" s="32"/>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9"/>
      <c r="CM13" s="9"/>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6"/>
      <c r="DO13" s="6"/>
      <c r="DP13" s="6"/>
      <c r="DQ13" s="6"/>
      <c r="DR13" s="6"/>
      <c r="DS13" s="6"/>
      <c r="DT13" s="6"/>
      <c r="DU13" s="6"/>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6"/>
      <c r="EW13" s="6"/>
      <c r="EX13" s="6"/>
      <c r="EY13" s="6"/>
      <c r="EZ13" s="6"/>
      <c r="FA13" s="6"/>
      <c r="FB13" s="6"/>
      <c r="FC13" s="6"/>
      <c r="FD13" s="58"/>
      <c r="FE13" s="7"/>
      <c r="FF13" s="7"/>
      <c r="FG13" s="7"/>
      <c r="FH13" s="7"/>
      <c r="FI13" s="7"/>
      <c r="FJ13" s="7"/>
      <c r="FK13" s="7"/>
      <c r="FL13" s="6"/>
      <c r="FM13" s="6"/>
      <c r="FN13" s="7"/>
      <c r="FO13" s="7"/>
      <c r="FP13" s="7"/>
      <c r="FQ13" s="7"/>
      <c r="FR13" s="7"/>
      <c r="FS13" s="7"/>
      <c r="FT13" s="7"/>
      <c r="FU13" s="7"/>
      <c r="FV13" s="7"/>
      <c r="FW13" s="7"/>
      <c r="FX13" s="7"/>
      <c r="FY13" s="7"/>
      <c r="FZ13" s="7"/>
      <c r="GA13" s="7"/>
      <c r="GB13" s="7"/>
      <c r="GC13" s="7"/>
      <c r="GD13" s="7"/>
      <c r="GE13" s="7"/>
      <c r="GF13" s="7"/>
      <c r="GG13" s="7"/>
      <c r="GH13" s="6"/>
      <c r="GI13" s="6"/>
      <c r="GJ13" s="6"/>
      <c r="GK13" s="6"/>
      <c r="GL13" s="6"/>
      <c r="GM13" s="6"/>
      <c r="GN13" s="7"/>
      <c r="GO13" s="7"/>
      <c r="GP13" s="7"/>
      <c r="GQ13" s="7"/>
      <c r="GR13" s="7"/>
      <c r="GS13" s="7"/>
      <c r="GT13" s="4"/>
      <c r="GU13" s="4"/>
      <c r="GV13" s="4"/>
      <c r="GW13" s="4"/>
      <c r="GX13" s="4"/>
      <c r="GY13" s="4"/>
      <c r="GZ13" s="4"/>
      <c r="HA13" s="4"/>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9"/>
      <c r="IQ13" s="9"/>
      <c r="IR13" s="4"/>
      <c r="IS13" s="4"/>
      <c r="IT13" s="6"/>
      <c r="IU13" s="6"/>
      <c r="IV13" s="6"/>
      <c r="IW13" s="6"/>
      <c r="IX13" s="6"/>
      <c r="IY13" s="6"/>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6"/>
      <c r="LE13" s="6"/>
      <c r="LF13" s="6"/>
      <c r="LG13" s="6"/>
      <c r="LH13" s="6"/>
      <c r="LI13" s="6"/>
      <c r="LJ13" s="6"/>
      <c r="LK13" s="6"/>
      <c r="LL13" s="6"/>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W13" s="7"/>
      <c r="NX13" s="45"/>
      <c r="OY13" s="7"/>
      <c r="OZ13" s="7"/>
      <c r="PA13" s="7"/>
    </row>
    <row r="14" spans="1:417" s="17" customFormat="1" ht="24.95" customHeight="1">
      <c r="A14" s="234"/>
      <c r="B14" s="4"/>
      <c r="C14" s="4"/>
      <c r="D14" s="4"/>
      <c r="E14" s="4"/>
      <c r="F14" s="4"/>
      <c r="G14" s="4"/>
      <c r="H14" s="4"/>
      <c r="I14" s="4"/>
      <c r="J14" s="4"/>
      <c r="K14" s="4"/>
      <c r="L14" s="4"/>
      <c r="M14" s="4"/>
      <c r="N14" s="5"/>
      <c r="O14" s="192" t="s">
        <v>49</v>
      </c>
      <c r="P14" s="193"/>
      <c r="Q14" s="193"/>
      <c r="R14" s="193"/>
      <c r="S14" s="193"/>
      <c r="T14" s="193"/>
      <c r="U14" s="193"/>
      <c r="V14" s="193"/>
      <c r="W14" s="193"/>
      <c r="X14" s="193"/>
      <c r="Y14" s="193"/>
      <c r="Z14" s="193"/>
      <c r="AA14" s="193"/>
      <c r="AB14" s="193"/>
      <c r="AC14" s="193"/>
      <c r="AD14" s="193"/>
      <c r="AE14" s="193"/>
      <c r="AF14" s="193"/>
      <c r="AG14" s="193"/>
      <c r="AH14" s="193"/>
      <c r="AI14" s="193"/>
      <c r="AJ14" s="193"/>
      <c r="AK14" s="38"/>
      <c r="AL14" s="180" t="s">
        <v>143</v>
      </c>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4"/>
      <c r="DO14" s="4"/>
      <c r="DP14" s="4"/>
      <c r="DQ14" s="4"/>
      <c r="DR14" s="4"/>
      <c r="DS14" s="4"/>
      <c r="DT14" s="4"/>
      <c r="DU14" s="4"/>
      <c r="DV14" s="193" t="s">
        <v>426</v>
      </c>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4"/>
      <c r="EW14" s="4"/>
      <c r="EX14" s="4"/>
      <c r="EY14" s="4"/>
      <c r="EZ14" s="4"/>
      <c r="FA14" s="4"/>
      <c r="FB14" s="4"/>
      <c r="FC14" s="4"/>
      <c r="FD14" s="179" t="s">
        <v>50</v>
      </c>
      <c r="FE14" s="180"/>
      <c r="FF14" s="180"/>
      <c r="FG14" s="180"/>
      <c r="FH14" s="180"/>
      <c r="FI14" s="180"/>
      <c r="FJ14" s="180"/>
      <c r="FK14" s="180"/>
      <c r="FL14" s="4"/>
      <c r="FM14" s="4"/>
      <c r="FN14" s="193" t="s">
        <v>457</v>
      </c>
      <c r="FO14" s="193"/>
      <c r="FP14" s="193"/>
      <c r="FQ14" s="193"/>
      <c r="FR14" s="193"/>
      <c r="FS14" s="193"/>
      <c r="FT14" s="193"/>
      <c r="FU14" s="193"/>
      <c r="FV14" s="193"/>
      <c r="FW14" s="193"/>
      <c r="FX14" s="193"/>
      <c r="FY14" s="193"/>
      <c r="FZ14" s="193"/>
      <c r="GA14" s="193"/>
      <c r="GB14" s="193"/>
      <c r="GC14" s="193"/>
      <c r="GD14" s="193"/>
      <c r="GE14" s="193"/>
      <c r="GF14" s="193"/>
      <c r="GG14" s="193"/>
      <c r="GH14" s="4"/>
      <c r="GI14" s="4"/>
      <c r="GJ14" s="4"/>
      <c r="GK14" s="4"/>
      <c r="GL14" s="4"/>
      <c r="GM14" s="4"/>
      <c r="GN14" s="243" t="s">
        <v>155</v>
      </c>
      <c r="GO14" s="243"/>
      <c r="GP14" s="243"/>
      <c r="GQ14" s="243"/>
      <c r="GR14" s="243"/>
      <c r="GS14" s="243"/>
      <c r="GT14" s="4"/>
      <c r="GU14" s="4"/>
      <c r="GV14" s="4"/>
      <c r="GW14" s="4"/>
      <c r="GX14" s="4"/>
      <c r="GY14" s="4"/>
      <c r="GZ14" s="4"/>
      <c r="HA14" s="4"/>
      <c r="HB14" s="243" t="s">
        <v>129</v>
      </c>
      <c r="HC14" s="243"/>
      <c r="HD14" s="243"/>
      <c r="HE14" s="243"/>
      <c r="HF14" s="243"/>
      <c r="HG14" s="243"/>
      <c r="HH14" s="243"/>
      <c r="HI14" s="243"/>
      <c r="HJ14" s="243"/>
      <c r="HK14" s="246"/>
      <c r="HL14" s="197" t="s">
        <v>427</v>
      </c>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c r="IJ14" s="193"/>
      <c r="IK14" s="193"/>
      <c r="IL14" s="193"/>
      <c r="IM14" s="43"/>
      <c r="IN14" s="247" t="s">
        <v>51</v>
      </c>
      <c r="IO14" s="247"/>
      <c r="IP14" s="43"/>
      <c r="IQ14" s="41"/>
      <c r="IR14" s="4"/>
      <c r="IS14" s="4"/>
      <c r="IT14" s="4"/>
      <c r="IU14" s="4"/>
      <c r="IV14" s="4"/>
      <c r="IW14" s="4"/>
      <c r="IX14" s="4"/>
      <c r="IY14" s="4"/>
      <c r="IZ14" s="193" t="s">
        <v>429</v>
      </c>
      <c r="JA14" s="193"/>
      <c r="JB14" s="193"/>
      <c r="JC14" s="193"/>
      <c r="JD14" s="193"/>
      <c r="JE14" s="193"/>
      <c r="JF14" s="193"/>
      <c r="JG14" s="193"/>
      <c r="JH14" s="193"/>
      <c r="JI14" s="193"/>
      <c r="JJ14" s="193"/>
      <c r="JK14" s="193"/>
      <c r="JL14" s="193"/>
      <c r="JM14" s="193"/>
      <c r="JN14" s="193"/>
      <c r="JO14" s="193"/>
      <c r="JP14" s="193"/>
      <c r="JQ14" s="193"/>
      <c r="JR14" s="193"/>
      <c r="JS14" s="193"/>
      <c r="JT14" s="193"/>
      <c r="JU14" s="193"/>
      <c r="JV14" s="193"/>
      <c r="JW14" s="193"/>
      <c r="JX14" s="193"/>
      <c r="JY14" s="193"/>
      <c r="JZ14" s="193"/>
      <c r="KA14" s="193"/>
      <c r="KB14" s="193"/>
      <c r="KC14" s="193"/>
      <c r="KD14" s="193"/>
      <c r="KE14" s="196"/>
      <c r="KF14" s="197" t="s">
        <v>52</v>
      </c>
      <c r="KG14" s="193"/>
      <c r="KH14" s="193"/>
      <c r="KI14" s="193"/>
      <c r="KJ14" s="193"/>
      <c r="KK14" s="193"/>
      <c r="KL14" s="193"/>
      <c r="KM14" s="193"/>
      <c r="KN14" s="193"/>
      <c r="KO14" s="193"/>
      <c r="KP14" s="193"/>
      <c r="KQ14" s="193"/>
      <c r="KR14" s="193"/>
      <c r="KS14" s="193"/>
      <c r="KT14" s="193"/>
      <c r="KU14" s="193"/>
      <c r="KV14" s="193"/>
      <c r="KW14" s="193"/>
      <c r="KX14" s="193"/>
      <c r="KY14" s="193"/>
      <c r="KZ14" s="193"/>
      <c r="LA14" s="193"/>
      <c r="LB14" s="193"/>
      <c r="LC14" s="193"/>
      <c r="LD14" s="6"/>
      <c r="LE14" s="6"/>
      <c r="LF14" s="7"/>
      <c r="LG14" s="7"/>
      <c r="LH14" s="7"/>
      <c r="LI14" s="7"/>
      <c r="LJ14" s="7"/>
      <c r="LK14" s="7"/>
      <c r="LL14" s="27"/>
      <c r="LM14" s="193" t="s">
        <v>430</v>
      </c>
      <c r="LN14" s="193"/>
      <c r="LO14" s="193"/>
      <c r="LP14" s="193"/>
      <c r="LQ14" s="193"/>
      <c r="LR14" s="193"/>
      <c r="LS14" s="193"/>
      <c r="LT14" s="193"/>
      <c r="LU14" s="193"/>
      <c r="LV14" s="193"/>
      <c r="LW14" s="193"/>
      <c r="LX14" s="193"/>
      <c r="LY14" s="193"/>
      <c r="LZ14" s="193"/>
      <c r="MA14" s="193"/>
      <c r="MB14" s="193"/>
      <c r="MC14" s="193"/>
      <c r="MD14" s="193"/>
      <c r="ME14" s="193"/>
      <c r="MF14" s="193"/>
      <c r="MG14" s="193"/>
      <c r="MH14" s="193"/>
      <c r="MI14" s="193"/>
      <c r="MJ14" s="193"/>
      <c r="MK14" s="193"/>
      <c r="ML14" s="193"/>
      <c r="MM14" s="193"/>
      <c r="MN14" s="193"/>
      <c r="MO14" s="193"/>
      <c r="MP14" s="193"/>
      <c r="MQ14" s="193"/>
      <c r="MR14" s="193"/>
      <c r="MS14" s="193"/>
      <c r="MT14" s="193"/>
      <c r="MU14" s="193"/>
      <c r="MV14" s="193"/>
      <c r="MW14" s="193"/>
      <c r="MX14" s="193"/>
      <c r="MY14" s="193"/>
      <c r="MZ14" s="193"/>
      <c r="NA14" s="193"/>
      <c r="NB14" s="193"/>
      <c r="NC14" s="193"/>
      <c r="ND14" s="193"/>
      <c r="NE14" s="193"/>
      <c r="NF14" s="193"/>
      <c r="NG14" s="193"/>
      <c r="NH14" s="193"/>
      <c r="NI14" s="193"/>
      <c r="NJ14" s="193"/>
      <c r="NK14" s="193"/>
      <c r="NL14" s="193"/>
      <c r="NM14" s="193"/>
      <c r="NN14" s="193"/>
      <c r="NO14" s="193"/>
      <c r="NP14" s="193"/>
      <c r="NQ14" s="193"/>
      <c r="NR14" s="193"/>
      <c r="NS14" s="193"/>
      <c r="NT14" s="193"/>
      <c r="NU14" s="193"/>
      <c r="NV14" s="193"/>
      <c r="NW14" s="193"/>
      <c r="NX14" s="193"/>
      <c r="NY14" s="269" t="s">
        <v>46</v>
      </c>
      <c r="NZ14" s="269"/>
      <c r="OY14" s="7"/>
      <c r="OZ14" s="7"/>
      <c r="PA14" s="7"/>
    </row>
    <row r="15" spans="1:417" s="17" customFormat="1" ht="24.95" customHeight="1">
      <c r="A15" s="233" t="s">
        <v>133</v>
      </c>
      <c r="B15" s="4"/>
      <c r="C15" s="4"/>
      <c r="D15" s="4"/>
      <c r="E15" s="4"/>
      <c r="F15" s="4"/>
      <c r="G15" s="4"/>
      <c r="H15" s="4"/>
      <c r="I15" s="4"/>
      <c r="J15" s="4"/>
      <c r="K15" s="4"/>
      <c r="L15" s="4"/>
      <c r="M15" s="4"/>
      <c r="N15" s="5"/>
      <c r="O15" s="7"/>
      <c r="P15" s="7"/>
      <c r="Q15" s="7"/>
      <c r="R15" s="7"/>
      <c r="S15" s="7"/>
      <c r="T15" s="7"/>
      <c r="U15" s="8"/>
      <c r="V15" s="97"/>
      <c r="W15" s="97"/>
      <c r="X15" s="97"/>
      <c r="Y15" s="98"/>
      <c r="Z15" s="98"/>
      <c r="AA15" s="98"/>
      <c r="AB15" s="98"/>
      <c r="AC15" s="98"/>
      <c r="AD15" s="98"/>
      <c r="AE15" s="98"/>
      <c r="AF15" s="98"/>
      <c r="AG15" s="98"/>
      <c r="AH15" s="98"/>
      <c r="AI15" s="98"/>
      <c r="AJ15" s="7"/>
      <c r="AK15" s="9"/>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9"/>
      <c r="DO15" s="9"/>
      <c r="DP15" s="9"/>
      <c r="DQ15" s="9"/>
      <c r="DR15" s="9"/>
      <c r="DS15" s="9"/>
      <c r="DT15" s="9"/>
      <c r="DU15" s="9"/>
      <c r="DV15" s="7"/>
      <c r="DW15" s="7"/>
      <c r="DX15" s="7"/>
      <c r="DY15" s="7"/>
      <c r="EC15" s="118"/>
      <c r="ED15" s="7"/>
      <c r="EE15" s="7"/>
      <c r="EF15" s="7"/>
      <c r="EG15" s="7"/>
      <c r="EH15" s="107"/>
      <c r="EI15" s="107"/>
      <c r="EJ15" s="107"/>
      <c r="EK15" s="107"/>
      <c r="EL15" s="107"/>
      <c r="EM15" s="107"/>
      <c r="EN15" s="107"/>
      <c r="EO15" s="107"/>
      <c r="EP15" s="107"/>
      <c r="EQ15" s="107"/>
      <c r="ER15" s="107"/>
      <c r="ES15" s="107"/>
      <c r="ET15" s="107"/>
      <c r="EU15" s="107"/>
      <c r="EV15" s="107"/>
      <c r="EW15" s="107"/>
      <c r="EX15" s="107"/>
      <c r="EY15" s="107"/>
      <c r="EZ15" s="107"/>
      <c r="FA15" s="105"/>
      <c r="FB15" s="105"/>
      <c r="FC15" s="106"/>
      <c r="FD15" s="58"/>
      <c r="FE15" s="7"/>
      <c r="FF15" s="7"/>
      <c r="FG15" s="7"/>
      <c r="FH15" s="7"/>
      <c r="FI15" s="7"/>
      <c r="FJ15" s="7"/>
      <c r="FK15" s="7"/>
      <c r="FL15" s="9"/>
      <c r="FM15" s="9"/>
      <c r="FN15" s="7"/>
      <c r="FO15" s="7"/>
      <c r="FP15" s="7"/>
      <c r="FQ15" s="7"/>
      <c r="FR15" s="7"/>
      <c r="FS15" s="7"/>
      <c r="FT15" s="7"/>
      <c r="FU15" s="7"/>
      <c r="FV15" s="7"/>
      <c r="FW15" s="7"/>
      <c r="FX15" s="7"/>
      <c r="FY15" s="7"/>
      <c r="FZ15" s="7"/>
      <c r="GA15" s="7"/>
      <c r="GB15" s="7"/>
      <c r="GC15" s="7"/>
      <c r="GD15" s="6"/>
      <c r="GE15" s="6"/>
      <c r="GF15" s="6"/>
      <c r="GG15" s="6"/>
      <c r="GH15" s="4"/>
      <c r="GI15" s="4"/>
      <c r="GJ15" s="4"/>
      <c r="GK15" s="4"/>
      <c r="GL15" s="4"/>
      <c r="GM15" s="4"/>
      <c r="GN15" s="6"/>
      <c r="GO15" s="6"/>
      <c r="GP15" s="6"/>
      <c r="GQ15" s="6"/>
      <c r="GR15" s="6"/>
      <c r="GS15" s="6"/>
      <c r="GT15" s="4"/>
      <c r="GU15" s="9"/>
      <c r="GV15" s="9"/>
      <c r="GW15" s="9"/>
      <c r="GX15" s="4"/>
      <c r="GY15" s="4"/>
      <c r="GZ15" s="4"/>
      <c r="HA15" s="4"/>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7"/>
      <c r="IG15" s="7"/>
      <c r="IH15" s="7"/>
      <c r="II15" s="7"/>
      <c r="IJ15" s="7"/>
      <c r="IK15" s="7"/>
      <c r="IL15" s="7"/>
      <c r="IM15" s="7"/>
      <c r="IN15" s="7"/>
      <c r="IO15" s="7"/>
      <c r="IP15" s="7"/>
      <c r="IQ15" s="7"/>
      <c r="IR15" s="9"/>
      <c r="IS15" s="9"/>
      <c r="IT15" s="9"/>
      <c r="IU15" s="9"/>
      <c r="IV15" s="9"/>
      <c r="IW15" s="9"/>
      <c r="IX15" s="9"/>
      <c r="IY15" s="9"/>
      <c r="IZ15" s="7"/>
      <c r="JA15" s="7"/>
      <c r="JB15" s="7"/>
      <c r="JC15" s="7"/>
      <c r="JD15" s="7"/>
      <c r="JE15" s="7"/>
      <c r="JF15" s="7"/>
      <c r="JG15" s="7"/>
      <c r="JH15" s="7"/>
      <c r="JI15" s="7"/>
      <c r="JJ15" s="7"/>
      <c r="JK15" s="7"/>
      <c r="JL15" s="7"/>
      <c r="JM15" s="7"/>
      <c r="JN15" s="7"/>
      <c r="JO15" s="7"/>
      <c r="JP15" s="7"/>
      <c r="JQ15" s="7"/>
      <c r="JR15" s="7"/>
      <c r="JS15" s="7"/>
      <c r="JT15" s="7"/>
      <c r="JU15" s="7"/>
      <c r="JV15" s="7"/>
      <c r="JW15" s="7"/>
      <c r="JX15" s="7"/>
      <c r="JY15" s="7"/>
      <c r="JZ15" s="7"/>
      <c r="KA15" s="7"/>
      <c r="KB15" s="6"/>
      <c r="KC15" s="6"/>
      <c r="KD15" s="7"/>
      <c r="KE15" s="7"/>
      <c r="KF15" s="6"/>
      <c r="KG15" s="6"/>
      <c r="KH15" s="6"/>
      <c r="KI15" s="6"/>
      <c r="KJ15" s="7"/>
      <c r="KK15" s="7"/>
      <c r="KL15" s="7"/>
      <c r="KM15" s="7"/>
      <c r="KN15" s="7"/>
      <c r="KO15" s="7"/>
      <c r="KP15" s="7"/>
      <c r="KQ15" s="7"/>
      <c r="KR15" s="7"/>
      <c r="KS15" s="7"/>
      <c r="KT15" s="7"/>
      <c r="KU15" s="7"/>
      <c r="KV15" s="7"/>
      <c r="KW15" s="7"/>
      <c r="KX15" s="7"/>
      <c r="KY15" s="7"/>
      <c r="KZ15" s="6"/>
      <c r="LA15" s="6"/>
      <c r="LB15" s="6"/>
      <c r="LC15" s="6"/>
      <c r="LD15" s="7"/>
      <c r="LE15" s="7"/>
      <c r="LF15" s="178" t="s">
        <v>48</v>
      </c>
      <c r="LG15" s="178"/>
      <c r="LH15" s="178"/>
      <c r="LI15" s="178"/>
      <c r="LJ15" s="178"/>
      <c r="LK15" s="178"/>
      <c r="LL15" s="42"/>
      <c r="LM15" s="7"/>
      <c r="LN15" s="7"/>
      <c r="LO15" s="7"/>
      <c r="LP15" s="7"/>
      <c r="LQ15" s="7"/>
      <c r="LR15" s="7"/>
      <c r="LS15" s="7"/>
      <c r="LT15" s="7"/>
      <c r="LU15" s="7"/>
      <c r="LV15" s="7"/>
      <c r="LW15" s="7"/>
      <c r="LX15" s="7"/>
      <c r="LY15" s="7"/>
      <c r="LZ15" s="7"/>
      <c r="MA15" s="7"/>
      <c r="MB15" s="7"/>
      <c r="MC15" s="7"/>
      <c r="MD15" s="7"/>
      <c r="ME15" s="7"/>
      <c r="MF15" s="7"/>
      <c r="MG15" s="6"/>
      <c r="MH15" s="6"/>
      <c r="MI15" s="6"/>
      <c r="MJ15" s="6"/>
      <c r="MK15" s="6"/>
      <c r="ML15" s="7"/>
      <c r="MM15" s="7"/>
      <c r="MN15" s="7"/>
      <c r="MO15" s="7"/>
      <c r="MP15" s="7"/>
      <c r="MQ15" s="7"/>
      <c r="MR15" s="7"/>
      <c r="MS15" s="7"/>
      <c r="MT15" s="7"/>
      <c r="MU15" s="7"/>
      <c r="MV15" s="7"/>
      <c r="MW15" s="7"/>
      <c r="MX15" s="7"/>
      <c r="MY15" s="7"/>
      <c r="MZ15" s="7"/>
      <c r="NA15" s="7"/>
      <c r="NB15" s="7"/>
      <c r="NC15" s="7"/>
      <c r="ND15" s="7"/>
      <c r="NE15" s="7"/>
      <c r="NF15" s="7"/>
      <c r="NG15" s="7"/>
      <c r="NH15" s="7"/>
      <c r="NI15" s="7"/>
      <c r="NJ15" s="7"/>
      <c r="NK15" s="7"/>
      <c r="NL15" s="7"/>
      <c r="NM15" s="7"/>
      <c r="NN15" s="7"/>
      <c r="NO15" s="7"/>
      <c r="NP15" s="7"/>
      <c r="NQ15" s="7"/>
      <c r="NR15" s="7"/>
      <c r="NS15" s="7"/>
      <c r="NT15" s="7"/>
      <c r="NU15" s="7"/>
      <c r="NV15" s="7"/>
      <c r="NW15" s="7"/>
      <c r="NX15" s="45"/>
      <c r="OY15" s="7"/>
      <c r="OZ15" s="7"/>
      <c r="PA15" s="7"/>
    </row>
    <row r="16" spans="1:417" s="17" customFormat="1" ht="24.95" customHeight="1">
      <c r="A16" s="234"/>
      <c r="B16" s="4"/>
      <c r="C16" s="4"/>
      <c r="D16" s="4"/>
      <c r="E16" s="4"/>
      <c r="F16" s="4"/>
      <c r="G16" s="4"/>
      <c r="H16" s="4"/>
      <c r="I16" s="4"/>
      <c r="J16" s="4"/>
      <c r="K16" s="4"/>
      <c r="L16" s="4"/>
      <c r="M16" s="4"/>
      <c r="N16" s="5"/>
      <c r="O16" s="179" t="s">
        <v>145</v>
      </c>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9"/>
      <c r="FD16" s="192" t="s">
        <v>431</v>
      </c>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4"/>
      <c r="GE16" s="4"/>
      <c r="GF16" s="4"/>
      <c r="GG16" s="4"/>
      <c r="GH16" s="4"/>
      <c r="GI16" s="4"/>
      <c r="GJ16" s="4"/>
      <c r="GK16" s="4"/>
      <c r="GL16" s="4"/>
      <c r="GM16" s="4"/>
      <c r="GN16" s="4"/>
      <c r="GO16" s="4"/>
      <c r="GP16" s="4"/>
      <c r="GQ16" s="4"/>
      <c r="GR16" s="4"/>
      <c r="GS16" s="4"/>
      <c r="GT16" s="27"/>
      <c r="GU16" s="227"/>
      <c r="GV16" s="227"/>
      <c r="GW16" s="227"/>
      <c r="GX16" s="4"/>
      <c r="GY16" s="4"/>
      <c r="GZ16" s="4"/>
      <c r="HA16" s="4"/>
      <c r="HB16" s="4"/>
      <c r="HC16" s="4"/>
      <c r="HD16" s="4"/>
      <c r="HE16" s="4"/>
      <c r="HF16" s="4"/>
      <c r="HG16" s="10"/>
      <c r="HH16" s="4"/>
      <c r="HI16" s="4"/>
      <c r="HJ16" s="4"/>
      <c r="HK16" s="4"/>
      <c r="HL16" s="4"/>
      <c r="HM16" s="4"/>
      <c r="HN16" s="4"/>
      <c r="HO16" s="4"/>
      <c r="HP16" s="4"/>
      <c r="HQ16" s="4"/>
      <c r="HR16" s="4"/>
      <c r="HS16" s="4"/>
      <c r="HT16" s="4"/>
      <c r="HU16" s="4"/>
      <c r="HV16" s="4"/>
      <c r="HW16" s="4"/>
      <c r="HX16" s="4"/>
      <c r="HY16" s="4"/>
      <c r="HZ16" s="4"/>
      <c r="IA16" s="4"/>
      <c r="IB16" s="4"/>
      <c r="IC16" s="4"/>
      <c r="ID16" s="4"/>
      <c r="IE16" s="27"/>
      <c r="IF16" s="193" t="s">
        <v>432</v>
      </c>
      <c r="IG16" s="193"/>
      <c r="IH16" s="193"/>
      <c r="II16" s="193"/>
      <c r="IJ16" s="193"/>
      <c r="IK16" s="193"/>
      <c r="IL16" s="193"/>
      <c r="IM16" s="193"/>
      <c r="IN16" s="193"/>
      <c r="IO16" s="193"/>
      <c r="IP16" s="193"/>
      <c r="IQ16" s="193"/>
      <c r="IR16" s="193"/>
      <c r="IS16" s="193"/>
      <c r="IT16" s="193"/>
      <c r="IU16" s="193"/>
      <c r="IV16" s="193"/>
      <c r="IW16" s="193"/>
      <c r="IX16" s="193"/>
      <c r="IY16" s="193"/>
      <c r="IZ16" s="193"/>
      <c r="JA16" s="193"/>
      <c r="JB16" s="193"/>
      <c r="JC16" s="193"/>
      <c r="JD16" s="193"/>
      <c r="JE16" s="193"/>
      <c r="JF16" s="193"/>
      <c r="JG16" s="193"/>
      <c r="JH16" s="193"/>
      <c r="JI16" s="193"/>
      <c r="JJ16" s="193"/>
      <c r="JK16" s="193"/>
      <c r="JL16" s="193"/>
      <c r="JM16" s="193"/>
      <c r="JN16" s="193"/>
      <c r="JO16" s="193"/>
      <c r="JP16" s="193"/>
      <c r="JQ16" s="193"/>
      <c r="JR16" s="193"/>
      <c r="JS16" s="193"/>
      <c r="JT16" s="193"/>
      <c r="JU16" s="193"/>
      <c r="JV16" s="193"/>
      <c r="JW16" s="193"/>
      <c r="JX16" s="193"/>
      <c r="JY16" s="193"/>
      <c r="JZ16" s="193"/>
      <c r="KA16" s="193"/>
      <c r="KB16" s="6"/>
      <c r="KC16" s="27"/>
      <c r="KD16" s="227"/>
      <c r="KE16" s="228"/>
      <c r="KF16" s="6"/>
      <c r="KG16" s="6"/>
      <c r="KH16" s="6"/>
      <c r="KI16" s="6"/>
      <c r="KJ16" s="243" t="s">
        <v>596</v>
      </c>
      <c r="KK16" s="244"/>
      <c r="KL16" s="244"/>
      <c r="KM16" s="244"/>
      <c r="KN16" s="244"/>
      <c r="KO16" s="244"/>
      <c r="KP16" s="244"/>
      <c r="KQ16" s="244"/>
      <c r="KR16" s="244"/>
      <c r="KS16" s="244"/>
      <c r="KT16" s="244"/>
      <c r="KU16" s="244"/>
      <c r="KV16" s="244"/>
      <c r="KW16" s="244"/>
      <c r="KX16" s="244"/>
      <c r="KY16" s="244"/>
      <c r="KZ16" s="6"/>
      <c r="LA16" s="6"/>
      <c r="LB16" s="6"/>
      <c r="LC16" s="27"/>
      <c r="LD16" s="193" t="s">
        <v>44</v>
      </c>
      <c r="LE16" s="193"/>
      <c r="LF16" s="193"/>
      <c r="LG16" s="193"/>
      <c r="LH16" s="193"/>
      <c r="LI16" s="193"/>
      <c r="LJ16" s="193"/>
      <c r="LK16" s="193"/>
      <c r="LL16" s="193"/>
      <c r="LM16" s="193"/>
      <c r="LN16" s="193"/>
      <c r="LO16" s="193"/>
      <c r="LP16" s="193"/>
      <c r="LQ16" s="193"/>
      <c r="LR16" s="193"/>
      <c r="LS16" s="193"/>
      <c r="LT16" s="193"/>
      <c r="LU16" s="193"/>
      <c r="LV16" s="193"/>
      <c r="LW16" s="193"/>
      <c r="LX16" s="193"/>
      <c r="LY16" s="193"/>
      <c r="LZ16" s="193"/>
      <c r="MA16" s="193"/>
      <c r="MB16" s="193"/>
      <c r="MC16" s="193"/>
      <c r="MD16" s="193"/>
      <c r="ME16" s="193"/>
      <c r="MF16" s="193"/>
      <c r="MG16" s="6"/>
      <c r="MH16" s="6"/>
      <c r="MI16" s="6"/>
      <c r="MJ16" s="6"/>
      <c r="MK16" s="6"/>
      <c r="ML16" s="230" t="s">
        <v>280</v>
      </c>
      <c r="MM16" s="230"/>
      <c r="MN16" s="230"/>
      <c r="MO16" s="230"/>
      <c r="MP16" s="230"/>
      <c r="MQ16" s="230"/>
      <c r="MR16" s="230"/>
      <c r="MS16" s="230"/>
      <c r="MT16" s="230"/>
      <c r="MU16" s="230"/>
      <c r="MV16" s="230"/>
      <c r="MW16" s="230"/>
      <c r="MX16" s="230"/>
      <c r="MY16" s="230"/>
      <c r="MZ16" s="230"/>
      <c r="NA16" s="230"/>
      <c r="NB16" s="230"/>
      <c r="NC16" s="230"/>
      <c r="ND16" s="230"/>
      <c r="NE16" s="230"/>
      <c r="NF16" s="230"/>
      <c r="NG16" s="230"/>
      <c r="NH16" s="230"/>
      <c r="NI16" s="230"/>
      <c r="NJ16" s="230"/>
      <c r="NK16" s="230"/>
      <c r="NL16" s="230"/>
      <c r="NM16" s="230"/>
      <c r="NN16" s="230"/>
      <c r="NO16" s="230"/>
      <c r="NP16" s="230"/>
      <c r="NQ16" s="230"/>
      <c r="NR16" s="230"/>
      <c r="NS16" s="230"/>
      <c r="NT16" s="230"/>
      <c r="NU16" s="230"/>
      <c r="NV16" s="230"/>
      <c r="NW16" s="230"/>
      <c r="NX16" s="230"/>
      <c r="NY16" s="270" t="s">
        <v>46</v>
      </c>
      <c r="NZ16" s="270"/>
      <c r="OY16" s="7"/>
      <c r="OZ16" s="7"/>
      <c r="PA16" s="7"/>
    </row>
    <row r="17" spans="1:417" s="17" customFormat="1" ht="24.95" customHeight="1">
      <c r="A17" s="233" t="s">
        <v>134</v>
      </c>
      <c r="B17" s="4"/>
      <c r="C17" s="4"/>
      <c r="D17" s="4"/>
      <c r="E17" s="4"/>
      <c r="F17" s="4"/>
      <c r="G17" s="4"/>
      <c r="H17" s="4"/>
      <c r="I17" s="4"/>
      <c r="J17" s="4"/>
      <c r="K17" s="4"/>
      <c r="L17" s="4"/>
      <c r="M17" s="4"/>
      <c r="N17" s="5"/>
      <c r="O17" s="9"/>
      <c r="P17" s="9"/>
      <c r="Q17" s="9"/>
      <c r="R17" s="9"/>
      <c r="S17" s="9"/>
      <c r="T17" s="9"/>
      <c r="U17" s="20"/>
      <c r="V17" s="9"/>
      <c r="W17" s="9"/>
      <c r="X17" s="9"/>
      <c r="Y17" s="9"/>
      <c r="Z17" s="9"/>
      <c r="AA17" s="9"/>
      <c r="AB17" s="9"/>
      <c r="AC17" s="9"/>
      <c r="AD17" s="9"/>
      <c r="AE17" s="9"/>
      <c r="AF17" s="9"/>
      <c r="AG17" s="9"/>
      <c r="AH17" s="9"/>
      <c r="AI17" s="9"/>
      <c r="AJ17" s="9"/>
      <c r="AK17" s="9"/>
      <c r="AL17" s="9"/>
      <c r="AM17" s="9"/>
      <c r="AN17" s="4"/>
      <c r="AO17" s="4"/>
      <c r="AP17" s="4"/>
      <c r="AQ17" s="4"/>
      <c r="AR17" s="4"/>
      <c r="AS17" s="4"/>
      <c r="AT17" s="4"/>
      <c r="AU17" s="4"/>
      <c r="AV17" s="4"/>
      <c r="AW17" s="4"/>
      <c r="AX17" s="4"/>
      <c r="AY17" s="4"/>
      <c r="AZ17" s="4"/>
      <c r="BA17" s="4"/>
      <c r="BB17" s="4"/>
      <c r="BC17" s="4"/>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9"/>
      <c r="EP17" s="9"/>
      <c r="EQ17" s="9"/>
      <c r="ER17" s="9"/>
      <c r="ES17" s="9"/>
      <c r="ET17" s="9"/>
      <c r="EU17" s="9"/>
      <c r="EV17" s="9"/>
      <c r="EW17" s="9"/>
      <c r="EX17" s="9"/>
      <c r="EY17" s="9"/>
      <c r="EZ17" s="9"/>
      <c r="FA17" s="9"/>
      <c r="FB17" s="9"/>
      <c r="FC17" s="9"/>
      <c r="FD17" s="58"/>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9"/>
      <c r="GE17" s="9"/>
      <c r="GF17" s="9"/>
      <c r="GG17" s="9"/>
      <c r="GH17" s="9"/>
      <c r="GI17" s="9"/>
      <c r="GJ17" s="9"/>
      <c r="GK17" s="9"/>
      <c r="GL17" s="9"/>
      <c r="GM17" s="9"/>
      <c r="GN17" s="9"/>
      <c r="GO17" s="9"/>
      <c r="GP17" s="9"/>
      <c r="GQ17" s="9"/>
      <c r="GR17" s="9"/>
      <c r="GS17" s="9"/>
      <c r="GT17" s="32"/>
      <c r="GU17" s="6"/>
      <c r="GV17" s="6"/>
      <c r="GW17" s="6"/>
      <c r="GX17" s="4"/>
      <c r="GY17" s="4"/>
      <c r="GZ17" s="4"/>
      <c r="HA17" s="4"/>
      <c r="HB17" s="4"/>
      <c r="HC17" s="4"/>
      <c r="HD17" s="4"/>
      <c r="HE17" s="4"/>
      <c r="HF17" s="4"/>
      <c r="HG17" s="4"/>
      <c r="HH17" s="9"/>
      <c r="HI17" s="9"/>
      <c r="HJ17" s="9"/>
      <c r="HK17" s="9"/>
      <c r="HL17" s="9"/>
      <c r="HM17" s="9"/>
      <c r="HN17" s="9"/>
      <c r="HO17" s="9"/>
      <c r="HP17" s="9"/>
      <c r="HQ17" s="9"/>
      <c r="HR17" s="9"/>
      <c r="HS17" s="9"/>
      <c r="HT17" s="9"/>
      <c r="HU17" s="9"/>
      <c r="HV17" s="9"/>
      <c r="HW17" s="9"/>
      <c r="HX17" s="9"/>
      <c r="HY17" s="9"/>
      <c r="HZ17" s="9"/>
      <c r="IA17" s="9"/>
      <c r="IB17" s="9"/>
      <c r="IC17" s="9"/>
      <c r="ID17" s="9"/>
      <c r="IE17" s="32"/>
      <c r="IF17" s="6"/>
      <c r="IG17" s="6"/>
      <c r="IH17" s="6"/>
      <c r="II17" s="6"/>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32"/>
      <c r="KD17" s="6"/>
      <c r="KE17" s="6"/>
      <c r="KF17" s="6"/>
      <c r="KG17" s="6"/>
      <c r="KH17" s="7"/>
      <c r="KI17" s="7"/>
      <c r="KJ17" s="7"/>
      <c r="KK17" s="7"/>
      <c r="KL17" s="7"/>
      <c r="KM17" s="7"/>
      <c r="KN17" s="7"/>
      <c r="KO17" s="7"/>
      <c r="KP17" s="7"/>
      <c r="KQ17" s="7"/>
      <c r="KR17" s="7"/>
      <c r="KS17" s="7"/>
      <c r="KT17" s="7"/>
      <c r="KU17" s="7"/>
      <c r="KV17" s="7"/>
      <c r="KW17" s="7"/>
      <c r="KX17" s="7"/>
      <c r="KY17" s="7"/>
      <c r="KZ17" s="7"/>
      <c r="LA17" s="7"/>
      <c r="LB17" s="6"/>
      <c r="LC17" s="32"/>
      <c r="LD17" s="6"/>
      <c r="LE17" s="6"/>
      <c r="LF17" s="6"/>
      <c r="LG17" s="6"/>
      <c r="LH17" s="6"/>
      <c r="LI17" s="6"/>
      <c r="LJ17" s="6"/>
      <c r="LK17" s="6"/>
      <c r="LL17" s="6"/>
      <c r="LM17" s="6"/>
      <c r="LN17" s="6"/>
      <c r="LO17" s="6"/>
      <c r="LP17" s="7"/>
      <c r="LQ17" s="7"/>
      <c r="LR17" s="7"/>
      <c r="LS17" s="7"/>
      <c r="LT17" s="7"/>
      <c r="LU17" s="7"/>
      <c r="LV17" s="7"/>
      <c r="LW17" s="7"/>
      <c r="LX17" s="7"/>
      <c r="LY17" s="7"/>
      <c r="LZ17" s="7"/>
      <c r="MA17" s="7"/>
      <c r="MB17" s="6"/>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45"/>
      <c r="OY17" s="7"/>
      <c r="OZ17" s="7"/>
      <c r="PA17" s="7"/>
    </row>
    <row r="18" spans="1:417" s="7" customFormat="1" ht="24.95" customHeight="1">
      <c r="A18" s="234"/>
      <c r="B18" s="4"/>
      <c r="C18" s="4"/>
      <c r="D18" s="4"/>
      <c r="E18" s="4"/>
      <c r="F18" s="4"/>
      <c r="G18" s="4"/>
      <c r="H18" s="4"/>
      <c r="I18" s="4"/>
      <c r="J18" s="4"/>
      <c r="K18" s="4"/>
      <c r="L18" s="4"/>
      <c r="M18" s="4"/>
      <c r="N18" s="5"/>
      <c r="O18" s="263" t="s">
        <v>434</v>
      </c>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5"/>
      <c r="AN18" s="4"/>
      <c r="AO18" s="4"/>
      <c r="AP18" s="4"/>
      <c r="AQ18" s="4"/>
      <c r="AR18" s="4"/>
      <c r="AS18" s="4"/>
      <c r="AT18" s="4"/>
      <c r="AU18" s="4"/>
      <c r="AV18" s="4"/>
      <c r="AW18" s="4"/>
      <c r="AX18" s="4"/>
      <c r="AY18" s="4"/>
      <c r="AZ18" s="4"/>
      <c r="BA18" s="4"/>
      <c r="BB18" s="4"/>
      <c r="BC18" s="27"/>
      <c r="BD18" s="204" t="s">
        <v>435</v>
      </c>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5"/>
      <c r="CN18" s="253" t="s">
        <v>458</v>
      </c>
      <c r="CO18" s="254"/>
      <c r="CP18" s="254"/>
      <c r="CQ18" s="254"/>
      <c r="CR18" s="254"/>
      <c r="CS18" s="254"/>
      <c r="CT18" s="254"/>
      <c r="CU18" s="254"/>
      <c r="CV18" s="254"/>
      <c r="CW18" s="255"/>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37"/>
      <c r="EO18" s="260"/>
      <c r="EP18" s="260"/>
      <c r="EQ18" s="260"/>
      <c r="ER18" s="260"/>
      <c r="ES18" s="260"/>
      <c r="ET18" s="260"/>
      <c r="EU18" s="261"/>
      <c r="EV18" s="220" t="s">
        <v>429</v>
      </c>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38"/>
      <c r="GU18" s="4"/>
      <c r="GV18" s="4"/>
      <c r="GW18" s="4"/>
      <c r="GX18" s="4"/>
      <c r="GY18" s="4"/>
      <c r="GZ18" s="4"/>
      <c r="HA18" s="4"/>
      <c r="HB18" s="4"/>
      <c r="HC18" s="4"/>
      <c r="HD18" s="4"/>
      <c r="HE18" s="4"/>
      <c r="HF18" s="4"/>
      <c r="HG18" s="27"/>
      <c r="HH18" s="218" t="s">
        <v>430</v>
      </c>
      <c r="HI18" s="218"/>
      <c r="HJ18" s="218"/>
      <c r="HK18" s="218"/>
      <c r="HL18" s="218"/>
      <c r="HM18" s="218"/>
      <c r="HN18" s="218"/>
      <c r="HO18" s="218"/>
      <c r="HP18" s="218"/>
      <c r="HQ18" s="218"/>
      <c r="HR18" s="218"/>
      <c r="HS18" s="218"/>
      <c r="HT18" s="218"/>
      <c r="HU18" s="218"/>
      <c r="HV18" s="218"/>
      <c r="HW18" s="218"/>
      <c r="HX18" s="218"/>
      <c r="HY18" s="218"/>
      <c r="HZ18" s="218"/>
      <c r="IA18" s="218"/>
      <c r="IB18" s="218"/>
      <c r="IC18" s="219"/>
      <c r="ID18" s="39"/>
      <c r="IE18" s="38"/>
      <c r="IF18" s="4"/>
      <c r="IG18" s="4"/>
      <c r="IH18" s="4"/>
      <c r="II18" s="4"/>
      <c r="IJ18" s="220" t="s">
        <v>595</v>
      </c>
      <c r="IK18" s="204"/>
      <c r="IL18" s="204"/>
      <c r="IM18" s="204"/>
      <c r="IN18" s="204"/>
      <c r="IO18" s="204"/>
      <c r="IP18" s="204"/>
      <c r="IQ18" s="204"/>
      <c r="IR18" s="204"/>
      <c r="IS18" s="204"/>
      <c r="IT18" s="204"/>
      <c r="IU18" s="204"/>
      <c r="IV18" s="204"/>
      <c r="IW18" s="204"/>
      <c r="IX18" s="204"/>
      <c r="IY18" s="204"/>
      <c r="IZ18" s="204"/>
      <c r="JA18" s="204"/>
      <c r="JB18" s="204"/>
      <c r="JC18" s="204"/>
      <c r="JD18" s="204"/>
      <c r="JE18" s="204"/>
      <c r="JF18" s="204"/>
      <c r="JG18" s="204"/>
      <c r="JH18" s="204"/>
      <c r="JI18" s="204"/>
      <c r="JJ18" s="204"/>
      <c r="JK18" s="204"/>
      <c r="JL18" s="204"/>
      <c r="JM18" s="204"/>
      <c r="JN18" s="204"/>
      <c r="JO18" s="204"/>
      <c r="JP18" s="204"/>
      <c r="JQ18" s="204"/>
      <c r="JR18" s="204"/>
      <c r="JS18" s="204"/>
      <c r="JT18" s="204"/>
      <c r="JU18" s="204"/>
      <c r="JV18" s="204"/>
      <c r="JW18" s="204"/>
      <c r="JX18" s="204"/>
      <c r="JY18" s="204"/>
      <c r="JZ18" s="204"/>
      <c r="KA18" s="204"/>
      <c r="KB18" s="204"/>
      <c r="KC18" s="38"/>
      <c r="KD18" s="6"/>
      <c r="KE18" s="6"/>
      <c r="KF18" s="6"/>
      <c r="KG18" s="6"/>
      <c r="KH18" s="220" t="s">
        <v>44</v>
      </c>
      <c r="KI18" s="204"/>
      <c r="KJ18" s="204"/>
      <c r="KK18" s="204"/>
      <c r="KL18" s="204"/>
      <c r="KM18" s="204"/>
      <c r="KN18" s="204"/>
      <c r="KO18" s="204"/>
      <c r="KP18" s="204"/>
      <c r="KQ18" s="204"/>
      <c r="KR18" s="204"/>
      <c r="KS18" s="204"/>
      <c r="KT18" s="204"/>
      <c r="KU18" s="204"/>
      <c r="KV18" s="204"/>
      <c r="KW18" s="204"/>
      <c r="KX18" s="204"/>
      <c r="KY18" s="204"/>
      <c r="KZ18" s="204"/>
      <c r="LA18" s="204"/>
      <c r="LB18" s="6"/>
      <c r="LC18" s="38"/>
      <c r="LD18" s="6"/>
      <c r="LE18" s="6"/>
      <c r="LF18" s="6"/>
      <c r="LG18" s="6"/>
      <c r="LH18" s="6"/>
      <c r="LI18" s="6"/>
      <c r="LJ18" s="6"/>
      <c r="LK18" s="6"/>
      <c r="LL18" s="6"/>
      <c r="LM18" s="6"/>
      <c r="LN18" s="6"/>
      <c r="LO18" s="27"/>
      <c r="LP18" s="204" t="s">
        <v>45</v>
      </c>
      <c r="LQ18" s="204"/>
      <c r="LR18" s="204"/>
      <c r="LS18" s="204"/>
      <c r="LT18" s="204"/>
      <c r="LU18" s="204"/>
      <c r="LV18" s="204"/>
      <c r="LW18" s="204"/>
      <c r="LX18" s="204"/>
      <c r="LY18" s="204"/>
      <c r="LZ18" s="204"/>
      <c r="MA18" s="205"/>
      <c r="MB18" s="6"/>
      <c r="MC18" s="229" t="s">
        <v>433</v>
      </c>
      <c r="MD18" s="230"/>
      <c r="ME18" s="230"/>
      <c r="MF18" s="230"/>
      <c r="MG18" s="230"/>
      <c r="MH18" s="230"/>
      <c r="MI18" s="230"/>
      <c r="MJ18" s="230"/>
      <c r="MK18" s="230"/>
      <c r="ML18" s="230"/>
      <c r="MM18" s="230"/>
      <c r="MN18" s="230"/>
      <c r="MO18" s="230"/>
      <c r="MP18" s="230"/>
      <c r="MQ18" s="230"/>
      <c r="MR18" s="230"/>
      <c r="MS18" s="230"/>
      <c r="MT18" s="230"/>
      <c r="MU18" s="230"/>
      <c r="MV18" s="230"/>
      <c r="MW18" s="230"/>
      <c r="MX18" s="230"/>
      <c r="MY18" s="230"/>
      <c r="MZ18" s="230"/>
      <c r="NA18" s="230"/>
      <c r="NB18" s="230"/>
      <c r="NC18" s="230"/>
      <c r="ND18" s="230"/>
      <c r="NE18" s="230"/>
      <c r="NF18" s="230"/>
      <c r="NG18" s="230"/>
      <c r="NH18" s="230"/>
      <c r="NI18" s="230"/>
      <c r="NJ18" s="230"/>
      <c r="NK18" s="230"/>
      <c r="NL18" s="230"/>
      <c r="NM18" s="230"/>
      <c r="NN18" s="230"/>
      <c r="NO18" s="230"/>
      <c r="NP18" s="230"/>
      <c r="NQ18" s="230"/>
      <c r="NR18" s="230"/>
      <c r="NS18" s="230"/>
      <c r="NT18" s="230"/>
      <c r="NU18" s="230"/>
      <c r="NV18" s="230"/>
      <c r="NW18" s="230"/>
      <c r="NX18" s="230"/>
      <c r="NY18" s="270" t="s">
        <v>46</v>
      </c>
      <c r="NZ18" s="270"/>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row>
    <row r="19" spans="1:417" s="7" customFormat="1" ht="24.95" customHeight="1">
      <c r="A19" s="233" t="s">
        <v>135</v>
      </c>
      <c r="B19" s="4"/>
      <c r="C19" s="4"/>
      <c r="D19" s="4"/>
      <c r="E19" s="4"/>
      <c r="F19" s="4"/>
      <c r="G19" s="4"/>
      <c r="H19" s="4"/>
      <c r="I19" s="4"/>
      <c r="J19" s="4"/>
      <c r="K19" s="4"/>
      <c r="L19" s="4"/>
      <c r="M19" s="4"/>
      <c r="N19" s="5"/>
      <c r="U19" s="8"/>
      <c r="AN19" s="9"/>
      <c r="AO19" s="9"/>
      <c r="AP19" s="9"/>
      <c r="AQ19" s="9"/>
      <c r="AR19" s="9"/>
      <c r="AS19" s="9"/>
      <c r="AT19" s="9"/>
      <c r="AU19" s="9"/>
      <c r="AV19" s="9"/>
      <c r="AW19" s="9"/>
      <c r="AX19" s="9"/>
      <c r="AY19" s="9"/>
      <c r="AZ19" s="9"/>
      <c r="BA19" s="9"/>
      <c r="BB19" s="27"/>
      <c r="BC19" s="38"/>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37"/>
      <c r="EN19" s="28"/>
      <c r="EO19" s="6"/>
      <c r="EP19" s="6"/>
      <c r="EQ19" s="6"/>
      <c r="ER19" s="6"/>
      <c r="ES19" s="6"/>
      <c r="ET19" s="6"/>
      <c r="EU19" s="6"/>
      <c r="EV19" s="6"/>
      <c r="EW19" s="6"/>
      <c r="EX19" s="6"/>
      <c r="EY19" s="6"/>
      <c r="EZ19" s="6"/>
      <c r="FA19" s="6"/>
      <c r="FB19" s="6"/>
      <c r="FC19" s="6"/>
      <c r="FD19" s="59"/>
      <c r="FE19" s="6"/>
      <c r="FF19" s="6"/>
      <c r="FG19" s="6"/>
      <c r="FH19" s="6"/>
      <c r="FI19" s="6"/>
      <c r="GT19" s="9"/>
      <c r="GU19" s="9"/>
      <c r="GV19" s="9"/>
      <c r="GW19" s="9"/>
      <c r="GX19" s="9"/>
      <c r="GY19" s="9"/>
      <c r="GZ19" s="9"/>
      <c r="HA19" s="9"/>
      <c r="HB19" s="9"/>
      <c r="HC19" s="9"/>
      <c r="HD19" s="9"/>
      <c r="HE19" s="9"/>
      <c r="HF19" s="9"/>
      <c r="HG19" s="32"/>
      <c r="HH19" s="6"/>
      <c r="HI19" s="6"/>
      <c r="HJ19" s="6"/>
      <c r="HK19" s="6"/>
      <c r="HL19" s="6"/>
      <c r="HM19" s="6"/>
      <c r="HN19" s="6"/>
      <c r="HO19" s="6"/>
      <c r="HP19" s="6"/>
      <c r="HQ19" s="6"/>
      <c r="HR19" s="6"/>
      <c r="HS19" s="6"/>
      <c r="HT19" s="6"/>
      <c r="HU19" s="6"/>
      <c r="HV19" s="6"/>
      <c r="HW19" s="6"/>
      <c r="HX19" s="6"/>
      <c r="HY19" s="6"/>
      <c r="HZ19" s="6"/>
      <c r="IA19" s="6"/>
      <c r="IB19" s="6"/>
      <c r="IC19" s="6"/>
      <c r="ID19" s="6"/>
      <c r="IE19" s="4"/>
      <c r="IF19" s="4"/>
      <c r="IG19" s="4"/>
      <c r="IH19" s="4"/>
      <c r="II19" s="4"/>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LO19" s="32"/>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6"/>
      <c r="NX19" s="45"/>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row>
    <row r="20" spans="1:417" s="7" customFormat="1" ht="24.95" customHeight="1">
      <c r="A20" s="234"/>
      <c r="B20" s="4"/>
      <c r="C20" s="4"/>
      <c r="D20" s="4"/>
      <c r="E20" s="4"/>
      <c r="F20" s="4"/>
      <c r="G20" s="4"/>
      <c r="H20" s="4"/>
      <c r="I20" s="4"/>
      <c r="J20" s="4"/>
      <c r="K20" s="4"/>
      <c r="L20" s="4"/>
      <c r="M20" s="4"/>
      <c r="N20" s="5"/>
      <c r="O20" s="223"/>
      <c r="P20" s="224"/>
      <c r="Q20" s="224"/>
      <c r="R20" s="224"/>
      <c r="S20" s="224"/>
      <c r="T20" s="224"/>
      <c r="U20" s="224"/>
      <c r="V20" s="224"/>
      <c r="W20" s="224"/>
      <c r="X20" s="224"/>
      <c r="Y20" s="224"/>
      <c r="Z20" s="224"/>
      <c r="AA20" s="35"/>
      <c r="AB20" s="216" t="s">
        <v>12</v>
      </c>
      <c r="AC20" s="216"/>
      <c r="AD20" s="216"/>
      <c r="AE20" s="216"/>
      <c r="AF20" s="216"/>
      <c r="AG20" s="35"/>
      <c r="AH20" s="217" t="s">
        <v>43</v>
      </c>
      <c r="AI20" s="217"/>
      <c r="AJ20" s="217"/>
      <c r="AK20" s="217"/>
      <c r="AL20" s="217"/>
      <c r="AM20" s="217"/>
      <c r="AN20" s="217"/>
      <c r="AO20" s="217"/>
      <c r="AP20" s="217"/>
      <c r="AQ20" s="217"/>
      <c r="AR20" s="217"/>
      <c r="AS20" s="217"/>
      <c r="AT20" s="217"/>
      <c r="AU20" s="217"/>
      <c r="AV20" s="217"/>
      <c r="AW20" s="217"/>
      <c r="AX20" s="217"/>
      <c r="AY20" s="217"/>
      <c r="AZ20" s="217"/>
      <c r="BA20" s="217"/>
      <c r="BB20" s="38"/>
      <c r="BC20" s="29"/>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5"/>
      <c r="CI20" s="216" t="s">
        <v>12</v>
      </c>
      <c r="CJ20" s="216"/>
      <c r="CK20" s="216"/>
      <c r="CL20" s="216"/>
      <c r="CM20" s="216"/>
      <c r="CN20" s="216"/>
      <c r="CO20" s="216"/>
      <c r="CP20" s="216"/>
      <c r="CQ20" s="216"/>
      <c r="CR20" s="216"/>
      <c r="CS20" s="216"/>
      <c r="CT20" s="36"/>
      <c r="CU20" s="217" t="s">
        <v>42</v>
      </c>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8"/>
      <c r="EN20" s="4"/>
      <c r="EO20" s="4"/>
      <c r="EP20" s="4"/>
      <c r="EQ20" s="4"/>
      <c r="ER20" s="4"/>
      <c r="ES20" s="4"/>
      <c r="ET20" s="4"/>
      <c r="EU20" s="4"/>
      <c r="EV20" s="245"/>
      <c r="EW20" s="245"/>
      <c r="EX20" s="245"/>
      <c r="EY20" s="245"/>
      <c r="EZ20" s="245"/>
      <c r="FA20" s="245"/>
      <c r="FB20" s="245"/>
      <c r="FC20" s="245"/>
      <c r="FD20" s="245"/>
      <c r="FE20" s="245"/>
      <c r="FF20" s="245"/>
      <c r="FG20" s="245"/>
      <c r="FH20" s="245"/>
      <c r="FI20" s="245"/>
      <c r="FJ20" s="217" t="s">
        <v>430</v>
      </c>
      <c r="FK20" s="217"/>
      <c r="FL20" s="217"/>
      <c r="FM20" s="217"/>
      <c r="FN20" s="217"/>
      <c r="FO20" s="217"/>
      <c r="FP20" s="217"/>
      <c r="FQ20" s="217"/>
      <c r="FR20" s="217"/>
      <c r="FS20" s="217"/>
      <c r="FT20" s="217"/>
      <c r="FU20" s="217"/>
      <c r="FV20" s="217"/>
      <c r="FW20" s="217"/>
      <c r="FX20" s="217"/>
      <c r="FY20" s="217"/>
      <c r="FZ20" s="217"/>
      <c r="GA20" s="217"/>
      <c r="GB20" s="217"/>
      <c r="GC20" s="217"/>
      <c r="GD20" s="217"/>
      <c r="GE20" s="217"/>
      <c r="GF20" s="217"/>
      <c r="GG20" s="217"/>
      <c r="GH20" s="217"/>
      <c r="GI20" s="217"/>
      <c r="GJ20" s="217"/>
      <c r="GK20" s="217"/>
      <c r="GL20" s="217"/>
      <c r="GM20" s="217"/>
      <c r="GN20" s="217"/>
      <c r="GO20" s="217"/>
      <c r="GP20" s="217"/>
      <c r="GQ20" s="217"/>
      <c r="GR20" s="217"/>
      <c r="GS20" s="217"/>
      <c r="GT20" s="217"/>
      <c r="GU20" s="217"/>
      <c r="GV20" s="217"/>
      <c r="GW20" s="217"/>
      <c r="GX20" s="217"/>
      <c r="GY20" s="217"/>
      <c r="GZ20" s="217"/>
      <c r="HA20" s="217"/>
      <c r="HB20" s="217"/>
      <c r="HC20" s="217"/>
      <c r="HD20" s="217"/>
      <c r="HE20" s="217"/>
      <c r="HF20" s="217"/>
      <c r="HG20" s="38"/>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226" t="s">
        <v>437</v>
      </c>
      <c r="JY20" s="217"/>
      <c r="JZ20" s="217"/>
      <c r="KA20" s="217"/>
      <c r="KB20" s="217"/>
      <c r="KC20" s="217"/>
      <c r="KD20" s="217"/>
      <c r="KE20" s="217"/>
      <c r="KF20" s="217"/>
      <c r="KG20" s="217"/>
      <c r="KH20" s="217"/>
      <c r="KI20" s="217"/>
      <c r="KJ20" s="217"/>
      <c r="KK20" s="217"/>
      <c r="KL20" s="217"/>
      <c r="KM20" s="217"/>
      <c r="KN20" s="217"/>
      <c r="KO20" s="217"/>
      <c r="KP20" s="217"/>
      <c r="KQ20" s="217"/>
      <c r="KR20" s="217"/>
      <c r="KS20" s="217"/>
      <c r="KT20" s="217"/>
      <c r="KU20" s="217"/>
      <c r="KV20" s="217"/>
      <c r="KW20" s="217"/>
      <c r="KX20" s="217"/>
      <c r="KY20" s="217"/>
      <c r="KZ20" s="217"/>
      <c r="LA20" s="217"/>
      <c r="LB20" s="217"/>
      <c r="LC20" s="217"/>
      <c r="LD20" s="217"/>
      <c r="LE20" s="217"/>
      <c r="LF20" s="217"/>
      <c r="LG20" s="217"/>
      <c r="LH20" s="217"/>
      <c r="LI20" s="217"/>
      <c r="LJ20" s="217"/>
      <c r="LK20" s="217"/>
      <c r="LL20" s="217"/>
      <c r="LM20" s="217"/>
      <c r="LN20" s="217"/>
      <c r="LO20" s="38"/>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6"/>
      <c r="NH20" s="231" t="s">
        <v>436</v>
      </c>
      <c r="NI20" s="231"/>
      <c r="NJ20" s="231"/>
      <c r="NK20" s="231"/>
      <c r="NL20" s="231"/>
      <c r="NM20" s="231"/>
      <c r="NN20" s="231"/>
      <c r="NO20" s="231"/>
      <c r="NP20" s="231"/>
      <c r="NQ20" s="231"/>
      <c r="NR20" s="231"/>
      <c r="NS20" s="231"/>
      <c r="NT20" s="231"/>
      <c r="NU20" s="231"/>
      <c r="NV20" s="231"/>
      <c r="NW20" s="231"/>
      <c r="NX20" s="231"/>
      <c r="NY20" s="270" t="s">
        <v>46</v>
      </c>
      <c r="NZ20" s="270"/>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row>
    <row r="21" spans="1:417" s="7" customFormat="1" ht="24.95" customHeight="1">
      <c r="A21" s="233" t="s">
        <v>136</v>
      </c>
      <c r="B21" s="4"/>
      <c r="C21" s="4"/>
      <c r="D21" s="4"/>
      <c r="E21" s="4"/>
      <c r="F21" s="4"/>
      <c r="G21" s="4"/>
      <c r="H21" s="4"/>
      <c r="I21" s="4"/>
      <c r="J21" s="4"/>
      <c r="K21" s="4"/>
      <c r="L21" s="4"/>
      <c r="M21" s="4"/>
      <c r="N21" s="5"/>
      <c r="U21" s="8"/>
      <c r="BB21" s="9"/>
      <c r="BC21" s="30"/>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EM21" s="9"/>
      <c r="EN21" s="9"/>
      <c r="EO21" s="9"/>
      <c r="EP21" s="9"/>
      <c r="EQ21" s="9"/>
      <c r="ER21" s="9"/>
      <c r="ES21" s="9"/>
      <c r="ET21" s="9"/>
      <c r="EU21" s="9"/>
      <c r="EV21" s="9"/>
      <c r="EW21" s="9"/>
      <c r="EX21" s="9"/>
      <c r="EY21" s="9"/>
      <c r="EZ21" s="9"/>
      <c r="FA21" s="9"/>
      <c r="FB21" s="9"/>
      <c r="FC21" s="9"/>
      <c r="FD21" s="57"/>
      <c r="FE21" s="9"/>
      <c r="FF21" s="9"/>
      <c r="FG21" s="9"/>
      <c r="FH21" s="9"/>
      <c r="FI21" s="9"/>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Z21" s="6"/>
      <c r="KA21" s="6"/>
      <c r="KB21" s="6"/>
      <c r="KC21" s="6"/>
      <c r="KD21" s="6"/>
      <c r="KE21" s="6"/>
      <c r="KF21" s="6"/>
      <c r="KG21" s="6"/>
      <c r="KH21" s="6"/>
      <c r="KI21" s="6"/>
      <c r="KJ21" s="6"/>
      <c r="KK21" s="6"/>
      <c r="KL21" s="6"/>
      <c r="KM21" s="6"/>
      <c r="KN21" s="6"/>
      <c r="KO21" s="6"/>
      <c r="KP21" s="6"/>
      <c r="KQ21" s="6"/>
      <c r="KR21" s="6"/>
      <c r="KS21" s="6"/>
      <c r="KT21" s="6"/>
      <c r="KU21" s="6"/>
      <c r="KV21" s="6"/>
      <c r="KW21" s="6"/>
      <c r="KX21" s="6"/>
      <c r="NG21" s="6"/>
      <c r="NH21" s="6"/>
      <c r="NI21" s="6"/>
      <c r="NJ21" s="6"/>
      <c r="NK21" s="6"/>
      <c r="NL21" s="6"/>
      <c r="NM21" s="6"/>
      <c r="NN21" s="6"/>
      <c r="NO21" s="6"/>
      <c r="NP21" s="6"/>
      <c r="NQ21" s="6"/>
      <c r="NR21" s="6"/>
      <c r="NS21" s="6"/>
      <c r="NT21" s="6"/>
      <c r="NU21" s="6"/>
      <c r="NV21" s="6"/>
      <c r="NW21" s="6"/>
      <c r="NX21" s="44"/>
      <c r="NY21" s="11"/>
      <c r="OD21" s="17"/>
      <c r="OE21" s="17"/>
      <c r="OF21" s="17"/>
      <c r="OG21" s="17"/>
      <c r="OH21" s="17"/>
      <c r="OI21" s="17"/>
      <c r="OJ21" s="17"/>
      <c r="OK21" s="17"/>
      <c r="OL21" s="17"/>
      <c r="OM21" s="17"/>
      <c r="ON21" s="17"/>
      <c r="OO21" s="17"/>
      <c r="OP21" s="17"/>
      <c r="OQ21" s="17"/>
      <c r="OR21" s="17"/>
      <c r="OS21" s="17"/>
      <c r="OT21" s="17"/>
      <c r="OU21" s="17"/>
      <c r="OV21" s="17"/>
      <c r="OW21" s="17"/>
      <c r="OX21" s="17"/>
    </row>
    <row r="22" spans="1:417" s="7" customFormat="1" ht="24.95" customHeight="1">
      <c r="A22" s="234"/>
      <c r="B22" s="4"/>
      <c r="C22" s="4"/>
      <c r="D22" s="4"/>
      <c r="E22" s="4"/>
      <c r="F22" s="4"/>
      <c r="G22" s="4"/>
      <c r="H22" s="4"/>
      <c r="I22" s="4"/>
      <c r="J22" s="4"/>
      <c r="K22" s="4"/>
      <c r="L22" s="4"/>
      <c r="M22" s="4"/>
      <c r="N22" s="5"/>
      <c r="O22" s="259" t="s">
        <v>456</v>
      </c>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4"/>
      <c r="BI22" s="4"/>
      <c r="BJ22" s="4"/>
      <c r="BK22" s="4"/>
      <c r="BL22" s="4"/>
      <c r="BM22" s="4"/>
      <c r="BN22" s="4"/>
      <c r="BO22" s="4"/>
      <c r="BP22" s="4"/>
      <c r="BQ22" s="4"/>
      <c r="BR22" s="4"/>
      <c r="BS22" s="4"/>
      <c r="BT22" s="10"/>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10"/>
      <c r="DV22" s="4"/>
      <c r="DW22" s="4"/>
      <c r="DX22" s="34"/>
      <c r="DY22" s="34"/>
      <c r="DZ22" s="34"/>
      <c r="EA22" s="34"/>
      <c r="EB22" s="34"/>
      <c r="EC22" s="34"/>
      <c r="ED22" s="34"/>
      <c r="EE22" s="34"/>
      <c r="EF22" s="34"/>
      <c r="EG22" s="34"/>
      <c r="EH22" s="34"/>
      <c r="EI22" s="35"/>
      <c r="EJ22" s="216" t="s">
        <v>12</v>
      </c>
      <c r="EK22" s="216"/>
      <c r="EL22" s="216"/>
      <c r="EM22" s="216"/>
      <c r="EN22" s="216"/>
      <c r="EO22" s="35"/>
      <c r="EP22" s="217" t="s">
        <v>438</v>
      </c>
      <c r="EQ22" s="217"/>
      <c r="ER22" s="217"/>
      <c r="ES22" s="217"/>
      <c r="ET22" s="217"/>
      <c r="EU22" s="217"/>
      <c r="EV22" s="217"/>
      <c r="EW22" s="217"/>
      <c r="EX22" s="217"/>
      <c r="EY22" s="217"/>
      <c r="EZ22" s="217"/>
      <c r="FA22" s="217"/>
      <c r="FB22" s="217"/>
      <c r="FC22" s="217"/>
      <c r="FD22" s="217"/>
      <c r="FE22" s="217"/>
      <c r="FF22" s="217"/>
      <c r="FG22" s="217"/>
      <c r="FH22" s="217"/>
      <c r="FI22" s="262"/>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34"/>
      <c r="GW22" s="34"/>
      <c r="GX22" s="34"/>
      <c r="GY22" s="34"/>
      <c r="GZ22" s="34"/>
      <c r="HA22" s="34"/>
      <c r="HB22" s="34"/>
      <c r="HC22" s="34"/>
      <c r="HD22" s="34"/>
      <c r="HE22" s="34"/>
      <c r="HF22" s="34"/>
      <c r="HG22" s="34"/>
      <c r="HH22" s="34"/>
      <c r="HI22" s="34"/>
      <c r="HJ22" s="34"/>
      <c r="HK22" s="34"/>
      <c r="HL22" s="34"/>
      <c r="HM22" s="34"/>
      <c r="HN22" s="35"/>
      <c r="HO22" s="127" t="s">
        <v>12</v>
      </c>
      <c r="HP22" s="35"/>
      <c r="HQ22" s="34"/>
      <c r="HR22" s="34"/>
      <c r="HS22" s="34"/>
      <c r="HT22" s="34"/>
      <c r="HU22" s="34"/>
      <c r="HV22" s="35"/>
      <c r="HW22" s="216" t="s">
        <v>12</v>
      </c>
      <c r="HX22" s="216"/>
      <c r="HY22" s="216"/>
      <c r="HZ22" s="216"/>
      <c r="IA22" s="216"/>
      <c r="IB22" s="35"/>
      <c r="IC22" s="217" t="s">
        <v>439</v>
      </c>
      <c r="ID22" s="217"/>
      <c r="IE22" s="217"/>
      <c r="IF22" s="217"/>
      <c r="IG22" s="217"/>
      <c r="IH22" s="217"/>
      <c r="II22" s="217"/>
      <c r="IJ22" s="217"/>
      <c r="IK22" s="217"/>
      <c r="IL22" s="217"/>
      <c r="IM22" s="217"/>
      <c r="IN22" s="217"/>
      <c r="IO22" s="217"/>
      <c r="IP22" s="217"/>
      <c r="IQ22" s="217"/>
      <c r="IR22" s="217"/>
      <c r="IS22" s="217"/>
      <c r="IT22" s="217"/>
      <c r="IU22" s="217"/>
      <c r="IV22" s="217"/>
      <c r="IW22" s="217"/>
      <c r="IX22" s="217"/>
      <c r="IY22" s="217"/>
      <c r="IZ22" s="217"/>
      <c r="JA22" s="217"/>
      <c r="JB22" s="217"/>
      <c r="JC22" s="217"/>
      <c r="JD22" s="217"/>
      <c r="JE22" s="217"/>
      <c r="JF22" s="217"/>
      <c r="JG22" s="217"/>
      <c r="JH22" s="217"/>
      <c r="JI22" s="217"/>
      <c r="JJ22" s="217"/>
      <c r="JK22" s="217"/>
      <c r="JL22" s="217"/>
      <c r="JM22" s="217"/>
      <c r="JN22" s="217"/>
      <c r="JO22" s="217"/>
      <c r="JP22" s="217"/>
      <c r="JQ22" s="217"/>
      <c r="JR22" s="217"/>
      <c r="JS22" s="217"/>
      <c r="JT22" s="217"/>
      <c r="JU22" s="217"/>
      <c r="JV22" s="217"/>
      <c r="JW22" s="217"/>
      <c r="JX22" s="217"/>
      <c r="JY22" s="217"/>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126"/>
      <c r="KZ22" s="126"/>
      <c r="LA22" s="10"/>
      <c r="LB22" s="4"/>
      <c r="LC22" s="79"/>
      <c r="LD22" s="225" t="s">
        <v>47</v>
      </c>
      <c r="LE22" s="202"/>
      <c r="LF22" s="202"/>
      <c r="LG22" s="202"/>
      <c r="LH22" s="202"/>
      <c r="LI22" s="202"/>
      <c r="LJ22" s="202"/>
      <c r="LK22" s="202"/>
      <c r="LL22" s="202"/>
      <c r="LM22" s="202"/>
      <c r="LN22" s="202"/>
      <c r="LO22" s="202"/>
      <c r="LP22" s="202"/>
      <c r="LQ22" s="202"/>
      <c r="LR22" s="202"/>
      <c r="LS22" s="202"/>
      <c r="LT22" s="202"/>
      <c r="LU22" s="202"/>
      <c r="LV22" s="202"/>
      <c r="LW22" s="202"/>
      <c r="LX22" s="202"/>
      <c r="LY22" s="202"/>
      <c r="LZ22" s="202"/>
      <c r="MA22" s="202"/>
      <c r="MB22" s="202"/>
      <c r="MC22" s="202"/>
      <c r="MD22" s="202"/>
      <c r="ME22" s="202"/>
      <c r="MF22" s="40"/>
      <c r="MG22" s="206" t="s">
        <v>12</v>
      </c>
      <c r="MH22" s="206"/>
      <c r="MI22" s="40"/>
      <c r="MJ22" s="203"/>
      <c r="MK22" s="203"/>
      <c r="ML22" s="203"/>
      <c r="MM22" s="203"/>
      <c r="MN22" s="203"/>
      <c r="MO22" s="203"/>
      <c r="MP22" s="203"/>
      <c r="MQ22" s="203"/>
      <c r="MR22" s="203"/>
      <c r="MS22" s="203"/>
      <c r="MT22" s="203"/>
      <c r="MU22" s="203"/>
      <c r="MV22" s="203"/>
      <c r="MW22" s="203"/>
      <c r="MX22" s="203"/>
      <c r="MY22" s="203"/>
      <c r="MZ22" s="203"/>
      <c r="NA22" s="203"/>
      <c r="NB22" s="203"/>
      <c r="NC22" s="203"/>
      <c r="ND22" s="203"/>
      <c r="NE22" s="203"/>
      <c r="NF22" s="4"/>
      <c r="NG22" s="6"/>
      <c r="NH22" s="10"/>
      <c r="NI22" s="6"/>
      <c r="NJ22" s="6"/>
      <c r="NK22" s="6"/>
      <c r="NL22" s="6"/>
      <c r="NM22" s="6"/>
      <c r="NN22" s="6"/>
      <c r="NO22" s="6"/>
      <c r="NP22" s="6"/>
      <c r="NQ22" s="6"/>
      <c r="NR22" s="6"/>
      <c r="NS22" s="6"/>
      <c r="NT22" s="6"/>
      <c r="NU22" s="6"/>
      <c r="NV22" s="6"/>
      <c r="NW22" s="6"/>
      <c r="NX22" s="14"/>
      <c r="NY22" s="11"/>
      <c r="OD22" s="17"/>
      <c r="OE22" s="17"/>
      <c r="OF22" s="17"/>
      <c r="OG22" s="17"/>
      <c r="OH22" s="17"/>
      <c r="OI22" s="17"/>
      <c r="OJ22" s="17"/>
      <c r="OK22" s="17"/>
      <c r="OL22" s="17"/>
      <c r="OM22" s="17"/>
      <c r="ON22" s="17"/>
      <c r="OO22" s="17"/>
      <c r="OP22" s="17"/>
      <c r="OQ22" s="17"/>
      <c r="OR22" s="17"/>
      <c r="OS22" s="17"/>
      <c r="OT22" s="17"/>
      <c r="OU22" s="17"/>
      <c r="OV22" s="17"/>
      <c r="OW22" s="17"/>
      <c r="OX22" s="17"/>
    </row>
    <row r="23" spans="1:417" s="7" customFormat="1" ht="24.95" customHeight="1">
      <c r="A23" s="233" t="s">
        <v>137</v>
      </c>
      <c r="B23" s="4"/>
      <c r="C23" s="4"/>
      <c r="D23" s="4"/>
      <c r="E23" s="4"/>
      <c r="F23" s="4"/>
      <c r="G23" s="4"/>
      <c r="H23" s="4"/>
      <c r="I23" s="4"/>
      <c r="J23" s="4"/>
      <c r="K23" s="4"/>
      <c r="L23" s="4"/>
      <c r="M23" s="4"/>
      <c r="N23" s="5"/>
      <c r="U23" s="8"/>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31"/>
      <c r="BD23" s="6"/>
      <c r="BE23" s="6"/>
      <c r="BF23" s="6"/>
      <c r="BG23" s="6"/>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6"/>
      <c r="DY23" s="6"/>
      <c r="DZ23" s="6"/>
      <c r="EA23" s="6"/>
      <c r="EB23" s="6"/>
      <c r="EC23" s="6"/>
      <c r="ED23" s="6"/>
      <c r="EE23" s="6"/>
      <c r="ER23" s="6"/>
      <c r="ES23" s="6"/>
      <c r="ET23" s="6"/>
      <c r="EU23" s="6"/>
      <c r="EV23" s="6"/>
      <c r="EW23" s="6"/>
      <c r="EX23" s="6"/>
      <c r="EY23" s="6"/>
      <c r="EZ23" s="6"/>
      <c r="FA23" s="6"/>
      <c r="FB23" s="6"/>
      <c r="FC23" s="6"/>
      <c r="FD23" s="59"/>
      <c r="FE23" s="6"/>
      <c r="FF23" s="6"/>
      <c r="FG23" s="6"/>
      <c r="FH23" s="6"/>
      <c r="FI23" s="6"/>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6"/>
      <c r="GW23" s="6"/>
      <c r="GX23" s="6"/>
      <c r="GY23" s="6"/>
      <c r="GZ23" s="6"/>
      <c r="HA23" s="6"/>
      <c r="HB23" s="6"/>
      <c r="HC23" s="6"/>
      <c r="HD23" s="6"/>
      <c r="HE23" s="6"/>
      <c r="HF23" s="6"/>
      <c r="HG23" s="6"/>
      <c r="HH23" s="6"/>
      <c r="HI23" s="6"/>
      <c r="HJ23" s="6"/>
      <c r="HK23" s="6"/>
      <c r="HL23" s="6"/>
      <c r="HM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6"/>
      <c r="NI23" s="6"/>
      <c r="NJ23" s="6"/>
      <c r="NK23" s="6"/>
      <c r="NL23" s="6"/>
      <c r="NM23" s="6"/>
      <c r="NN23" s="6"/>
      <c r="NO23" s="6"/>
      <c r="NP23" s="6"/>
      <c r="NQ23" s="6"/>
      <c r="NR23" s="6"/>
      <c r="NS23" s="6"/>
      <c r="NT23" s="6"/>
      <c r="NU23" s="6"/>
      <c r="NV23" s="6"/>
      <c r="NW23" s="6"/>
      <c r="NX23" s="14"/>
      <c r="NY23" s="11"/>
      <c r="OD23" s="17"/>
      <c r="OE23" s="17"/>
      <c r="OF23" s="17"/>
      <c r="OG23" s="17"/>
      <c r="OH23" s="17"/>
      <c r="OI23" s="17"/>
      <c r="OJ23" s="17"/>
      <c r="OK23" s="17"/>
      <c r="OL23" s="17"/>
      <c r="OM23" s="17"/>
      <c r="ON23" s="17"/>
      <c r="OO23" s="17"/>
      <c r="OP23" s="17"/>
      <c r="OQ23" s="17"/>
      <c r="OR23" s="17"/>
      <c r="OS23" s="17"/>
      <c r="OT23" s="17"/>
      <c r="OU23" s="17"/>
      <c r="OV23" s="17"/>
      <c r="OW23" s="17"/>
      <c r="OX23" s="17"/>
    </row>
    <row r="24" spans="1:417" s="7" customFormat="1" ht="24.95" customHeight="1">
      <c r="A24" s="234"/>
      <c r="B24" s="4"/>
      <c r="C24" s="4"/>
      <c r="D24" s="4"/>
      <c r="E24" s="4"/>
      <c r="F24" s="4"/>
      <c r="G24" s="4"/>
      <c r="H24" s="4"/>
      <c r="I24" s="4"/>
      <c r="J24" s="4"/>
      <c r="K24" s="4"/>
      <c r="L24" s="4"/>
      <c r="M24" s="4"/>
      <c r="N24" s="5"/>
      <c r="O24" s="256" t="s">
        <v>458</v>
      </c>
      <c r="P24" s="257"/>
      <c r="Q24" s="257"/>
      <c r="R24" s="257"/>
      <c r="S24" s="257"/>
      <c r="T24" s="257"/>
      <c r="U24" s="257"/>
      <c r="V24" s="257"/>
      <c r="W24" s="257"/>
      <c r="X24" s="257"/>
      <c r="Y24" s="257"/>
      <c r="Z24" s="257"/>
      <c r="AA24" s="258"/>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32"/>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10"/>
      <c r="DZ24" s="4"/>
      <c r="EA24" s="4"/>
      <c r="EB24" s="4"/>
      <c r="EC24" s="4"/>
      <c r="ED24" s="4"/>
      <c r="EE24" s="4"/>
      <c r="EF24" s="257" t="s">
        <v>440</v>
      </c>
      <c r="EG24" s="257"/>
      <c r="EH24" s="257"/>
      <c r="EI24" s="257"/>
      <c r="EJ24" s="257"/>
      <c r="EK24" s="257"/>
      <c r="EL24" s="257"/>
      <c r="EM24" s="257"/>
      <c r="EN24" s="257"/>
      <c r="EO24" s="257"/>
      <c r="EP24" s="257"/>
      <c r="EQ24" s="258"/>
      <c r="ER24" s="4"/>
      <c r="ES24" s="4"/>
      <c r="ET24" s="4"/>
      <c r="EU24" s="4"/>
      <c r="EV24" s="4"/>
      <c r="EW24" s="4"/>
      <c r="EX24" s="4"/>
      <c r="EY24" s="4"/>
      <c r="EZ24" s="4"/>
      <c r="FA24" s="4"/>
      <c r="FB24" s="4"/>
      <c r="FC24" s="4"/>
      <c r="FD24" s="60"/>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27"/>
      <c r="HN24" s="214" t="s">
        <v>441</v>
      </c>
      <c r="HO24" s="214"/>
      <c r="HP24" s="214"/>
      <c r="HQ24" s="214"/>
      <c r="HR24" s="214"/>
      <c r="HS24" s="214"/>
      <c r="HT24" s="214"/>
      <c r="HU24" s="214"/>
      <c r="HV24" s="214"/>
      <c r="HW24" s="214"/>
      <c r="HX24" s="214"/>
      <c r="HY24" s="214"/>
      <c r="HZ24" s="214"/>
      <c r="IA24" s="214"/>
      <c r="IB24" s="214"/>
      <c r="IC24" s="214"/>
      <c r="ID24" s="214"/>
      <c r="IE24" s="214"/>
      <c r="IF24" s="214"/>
      <c r="IG24" s="4"/>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4"/>
      <c r="JJ24" s="4"/>
      <c r="JK24" s="4"/>
      <c r="JL24" s="4"/>
      <c r="JM24" s="4"/>
      <c r="JN24" s="4"/>
      <c r="JO24" s="4"/>
      <c r="JP24" s="4"/>
      <c r="JQ24" s="4"/>
      <c r="JR24" s="4"/>
      <c r="JS24" s="4"/>
      <c r="JT24" s="4"/>
      <c r="JU24" s="4"/>
      <c r="JV24" s="4"/>
      <c r="JW24" s="4"/>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14"/>
      <c r="NY24" s="11"/>
      <c r="OD24" s="17"/>
      <c r="OE24" s="17"/>
      <c r="OF24" s="17"/>
      <c r="OG24" s="17"/>
      <c r="OH24" s="17"/>
      <c r="OI24" s="17"/>
      <c r="OJ24" s="17"/>
      <c r="OK24" s="17"/>
      <c r="OL24" s="17"/>
      <c r="OM24" s="17"/>
      <c r="ON24" s="17"/>
      <c r="OO24" s="17"/>
      <c r="OP24" s="17"/>
      <c r="OQ24" s="17"/>
      <c r="OR24" s="17"/>
      <c r="OS24" s="17"/>
      <c r="OT24" s="17"/>
      <c r="OU24" s="17"/>
      <c r="OV24" s="17"/>
      <c r="OW24" s="17"/>
      <c r="OX24" s="17"/>
    </row>
    <row r="25" spans="1:417" s="7" customFormat="1" ht="24.95" customHeight="1">
      <c r="A25" s="233" t="s">
        <v>138</v>
      </c>
      <c r="B25" s="4"/>
      <c r="C25" s="4"/>
      <c r="D25" s="4"/>
      <c r="E25" s="4"/>
      <c r="F25" s="4"/>
      <c r="G25" s="4"/>
      <c r="H25" s="4"/>
      <c r="I25" s="4"/>
      <c r="J25" s="4"/>
      <c r="K25" s="4"/>
      <c r="L25" s="4"/>
      <c r="M25" s="4"/>
      <c r="N25" s="5"/>
      <c r="O25" s="59"/>
      <c r="P25" s="6"/>
      <c r="Q25" s="6"/>
      <c r="R25" s="6"/>
      <c r="S25" s="6"/>
      <c r="T25" s="6"/>
      <c r="U25" s="19"/>
      <c r="V25" s="6"/>
      <c r="W25" s="6"/>
      <c r="X25" s="6"/>
      <c r="Y25" s="6"/>
      <c r="Z25" s="6"/>
      <c r="AA25" s="6"/>
      <c r="AB25" s="208" t="s">
        <v>42</v>
      </c>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8"/>
      <c r="BD25" s="4"/>
      <c r="BE25" s="4"/>
      <c r="BF25" s="4"/>
      <c r="BG25" s="4"/>
      <c r="BH25" s="4"/>
      <c r="BI25" s="4"/>
      <c r="BJ25" s="4"/>
      <c r="BK25" s="4"/>
      <c r="BL25" s="4"/>
      <c r="BM25" s="4"/>
      <c r="BN25" s="4"/>
      <c r="BO25" s="4"/>
      <c r="BP25" s="4"/>
      <c r="BQ25" s="4"/>
      <c r="BR25" s="4"/>
      <c r="BS25" s="4"/>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R25" s="9"/>
      <c r="ES25" s="9"/>
      <c r="ET25" s="9"/>
      <c r="EU25" s="9"/>
      <c r="EV25" s="9"/>
      <c r="EW25" s="9"/>
      <c r="EX25" s="9"/>
      <c r="EY25" s="9"/>
      <c r="EZ25" s="9"/>
      <c r="FA25" s="9"/>
      <c r="FB25" s="9"/>
      <c r="FC25" s="9"/>
      <c r="FD25" s="57"/>
      <c r="FE25" s="9"/>
      <c r="FF25" s="9"/>
      <c r="FG25" s="4"/>
      <c r="FH25" s="4"/>
      <c r="FI25" s="4"/>
      <c r="FJ25" s="4"/>
      <c r="FK25" s="4"/>
      <c r="FL25" s="4"/>
      <c r="FM25" s="4"/>
      <c r="FN25" s="4"/>
      <c r="FO25" s="4"/>
      <c r="FP25" s="4"/>
      <c r="FQ25" s="4"/>
      <c r="FR25" s="4"/>
      <c r="FS25" s="4"/>
      <c r="FT25" s="4"/>
      <c r="FU25" s="4"/>
      <c r="FV25" s="4"/>
      <c r="FW25" s="4"/>
      <c r="FX25" s="4"/>
      <c r="FY25" s="4"/>
      <c r="FZ25" s="4"/>
      <c r="GA25" s="4"/>
      <c r="GB25" s="4"/>
      <c r="GC25" s="4"/>
      <c r="GD25" s="215" t="s">
        <v>441</v>
      </c>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8"/>
      <c r="HN25" s="6"/>
      <c r="HO25" s="6"/>
      <c r="HP25" s="6"/>
      <c r="HQ25" s="6"/>
      <c r="HR25" s="6"/>
      <c r="HS25" s="6"/>
      <c r="HT25" s="6"/>
      <c r="HU25" s="6"/>
      <c r="HV25" s="6"/>
      <c r="HW25" s="6"/>
      <c r="HX25" s="6"/>
      <c r="HY25" s="6"/>
      <c r="HZ25" s="6"/>
      <c r="IA25" s="6"/>
      <c r="IB25" s="6"/>
      <c r="IC25" s="6"/>
      <c r="ID25" s="232"/>
      <c r="IE25" s="232"/>
      <c r="IF25" s="232"/>
      <c r="IG25" s="232"/>
      <c r="IH25" s="207" t="s">
        <v>442</v>
      </c>
      <c r="II25" s="207"/>
      <c r="IJ25" s="207"/>
      <c r="IK25" s="207"/>
      <c r="IL25" s="207"/>
      <c r="IM25" s="207"/>
      <c r="IN25" s="207"/>
      <c r="IO25" s="207"/>
      <c r="IP25" s="207"/>
      <c r="IQ25" s="207"/>
      <c r="IR25" s="207"/>
      <c r="IS25" s="207"/>
      <c r="IT25" s="207"/>
      <c r="IU25" s="207"/>
      <c r="IV25" s="207"/>
      <c r="IW25" s="207"/>
      <c r="IX25" s="207"/>
      <c r="IY25" s="207"/>
      <c r="IZ25" s="207"/>
      <c r="JA25" s="207"/>
      <c r="JB25" s="207"/>
      <c r="JC25" s="207"/>
      <c r="JD25" s="207"/>
      <c r="JE25" s="207"/>
      <c r="JF25" s="207"/>
      <c r="JG25" s="207"/>
      <c r="JH25" s="207"/>
      <c r="JI25" s="222"/>
      <c r="JJ25" s="222"/>
      <c r="JK25" s="222"/>
      <c r="JL25" s="222"/>
      <c r="JM25" s="222"/>
      <c r="JN25" s="222"/>
      <c r="JO25" s="222"/>
      <c r="JP25" s="222"/>
      <c r="JQ25" s="222"/>
      <c r="JR25" s="222"/>
      <c r="JS25" s="222"/>
      <c r="JT25" s="222"/>
      <c r="JU25" s="9"/>
      <c r="JV25" s="9"/>
      <c r="JW25" s="9"/>
      <c r="LO25" s="23"/>
      <c r="LP25" s="23"/>
      <c r="LQ25" s="23"/>
      <c r="LR25" s="23"/>
      <c r="LS25" s="23"/>
      <c r="LT25" s="23"/>
      <c r="LU25" s="23"/>
      <c r="LV25" s="24"/>
      <c r="LW25" s="24"/>
      <c r="LX25" s="24"/>
      <c r="LY25" s="24"/>
      <c r="LZ25" s="24"/>
      <c r="MA25" s="24"/>
      <c r="MB25" s="24"/>
      <c r="MC25" s="24"/>
      <c r="MD25" s="24"/>
      <c r="ME25" s="24"/>
      <c r="MF25" s="24"/>
      <c r="MG25" s="24"/>
      <c r="MH25" s="24"/>
      <c r="MI25" s="24"/>
      <c r="MJ25" s="24"/>
      <c r="MK25" s="24"/>
      <c r="ML25" s="24"/>
      <c r="MM25" s="24"/>
      <c r="MN25" s="24"/>
      <c r="MO25" s="24"/>
      <c r="MP25" s="24"/>
      <c r="MQ25" s="24"/>
      <c r="MR25" s="24"/>
      <c r="MS25" s="24"/>
      <c r="MT25" s="24"/>
      <c r="MU25" s="24"/>
      <c r="MV25" s="24"/>
      <c r="MW25" s="24"/>
      <c r="MX25" s="24"/>
      <c r="MY25" s="24"/>
      <c r="MZ25" s="24"/>
      <c r="NA25" s="24"/>
      <c r="NB25" s="24"/>
      <c r="NC25" s="24"/>
      <c r="ND25" s="24"/>
      <c r="NE25" s="24"/>
      <c r="NF25" s="24"/>
      <c r="NG25" s="24"/>
      <c r="NH25" s="24"/>
      <c r="NI25" s="24"/>
      <c r="NJ25" s="24"/>
      <c r="NK25" s="24"/>
      <c r="NL25" s="24"/>
      <c r="NM25" s="24"/>
      <c r="NN25" s="24"/>
      <c r="NO25" s="24"/>
      <c r="NP25" s="24"/>
      <c r="NQ25" s="24"/>
      <c r="NR25" s="24"/>
      <c r="NS25" s="24"/>
      <c r="NT25" s="24"/>
      <c r="NU25" s="24"/>
      <c r="NV25" s="24"/>
      <c r="NW25" s="24"/>
      <c r="NX25" s="47"/>
      <c r="OD25" s="17"/>
      <c r="OE25" s="17"/>
      <c r="OF25" s="17"/>
      <c r="OG25" s="17"/>
      <c r="OH25" s="17"/>
      <c r="OI25" s="17"/>
      <c r="OJ25" s="17"/>
      <c r="OK25" s="17"/>
      <c r="OL25" s="17"/>
      <c r="OM25" s="17"/>
      <c r="ON25" s="17"/>
      <c r="OO25" s="17"/>
      <c r="OP25" s="17"/>
      <c r="OQ25" s="17"/>
      <c r="OR25" s="17"/>
      <c r="OS25" s="17"/>
      <c r="OT25" s="17"/>
      <c r="OU25" s="17"/>
      <c r="OV25" s="17"/>
      <c r="OW25" s="17"/>
      <c r="OX25" s="17"/>
    </row>
    <row r="26" spans="1:417" s="7" customFormat="1" ht="24.95" customHeight="1">
      <c r="A26" s="234"/>
      <c r="B26" s="4"/>
      <c r="C26" s="4"/>
      <c r="D26" s="4"/>
      <c r="E26" s="4"/>
      <c r="F26" s="4"/>
      <c r="G26" s="4"/>
      <c r="H26" s="4"/>
      <c r="I26" s="4"/>
      <c r="J26" s="4"/>
      <c r="K26" s="4"/>
      <c r="L26" s="4"/>
      <c r="M26" s="4"/>
      <c r="N26" s="5"/>
      <c r="O26" s="57"/>
      <c r="P26" s="9"/>
      <c r="Q26" s="9"/>
      <c r="R26" s="9"/>
      <c r="S26" s="9"/>
      <c r="T26" s="9"/>
      <c r="U26" s="20"/>
      <c r="V26" s="9"/>
      <c r="W26" s="9"/>
      <c r="X26" s="9"/>
      <c r="Y26" s="9"/>
      <c r="Z26" s="9"/>
      <c r="AA26" s="9"/>
      <c r="AJ26" s="6"/>
      <c r="AK26" s="6"/>
      <c r="AL26" s="6"/>
      <c r="AM26" s="6"/>
      <c r="AN26" s="6"/>
      <c r="AO26" s="6"/>
      <c r="AP26" s="6"/>
      <c r="AQ26" s="6"/>
      <c r="AR26" s="6"/>
      <c r="AS26" s="6"/>
      <c r="AT26" s="6"/>
      <c r="AU26" s="6"/>
      <c r="AV26" s="6"/>
      <c r="AW26" s="6"/>
      <c r="AX26" s="6"/>
      <c r="AY26" s="6"/>
      <c r="AZ26" s="6"/>
      <c r="BA26" s="6"/>
      <c r="BB26" s="6"/>
      <c r="BC26" s="4"/>
      <c r="BD26" s="4"/>
      <c r="BE26" s="4"/>
      <c r="BF26" s="4"/>
      <c r="BG26" s="4"/>
      <c r="BH26" s="4"/>
      <c r="BI26" s="4"/>
      <c r="BJ26" s="4"/>
      <c r="BK26" s="4"/>
      <c r="BL26" s="4"/>
      <c r="BM26" s="4"/>
      <c r="BN26" s="4"/>
      <c r="BO26" s="4"/>
      <c r="BP26" s="4"/>
      <c r="BQ26" s="4"/>
      <c r="BR26" s="4"/>
      <c r="BS26" s="4"/>
      <c r="BT26" s="207" t="s">
        <v>40</v>
      </c>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4"/>
      <c r="FG26" s="4"/>
      <c r="FH26" s="4"/>
      <c r="FI26" s="4"/>
      <c r="FJ26" s="4"/>
      <c r="FK26" s="4"/>
      <c r="FL26" s="4"/>
      <c r="FM26" s="4"/>
      <c r="FN26" s="4"/>
      <c r="FO26" s="4"/>
      <c r="FP26" s="4"/>
      <c r="FQ26" s="4"/>
      <c r="FR26" s="4"/>
      <c r="FS26" s="4"/>
      <c r="FT26" s="4"/>
      <c r="FU26" s="4"/>
      <c r="FV26" s="4"/>
      <c r="FW26" s="4"/>
      <c r="FX26" s="4"/>
      <c r="FY26" s="4"/>
      <c r="FZ26" s="4"/>
      <c r="GA26" s="4"/>
      <c r="GB26" s="4"/>
      <c r="GC26" s="4"/>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4"/>
      <c r="HN26" s="4"/>
      <c r="HO26" s="4"/>
      <c r="HP26" s="4"/>
      <c r="HQ26" s="4"/>
      <c r="HR26" s="4"/>
      <c r="HS26" s="4"/>
      <c r="HT26" s="4"/>
      <c r="HU26" s="4"/>
      <c r="HV26" s="4"/>
      <c r="HW26" s="4"/>
      <c r="HX26" s="4"/>
      <c r="HY26" s="4"/>
      <c r="HZ26" s="4"/>
      <c r="IA26" s="4"/>
      <c r="IB26" s="4"/>
      <c r="IC26" s="4"/>
      <c r="ID26" s="4"/>
      <c r="IE26" s="4"/>
      <c r="IF26" s="4"/>
      <c r="IG26" s="4"/>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4"/>
      <c r="JJ26" s="4"/>
      <c r="JK26" s="4"/>
      <c r="JL26" s="4"/>
      <c r="JM26" s="4"/>
      <c r="JN26" s="4"/>
      <c r="JO26" s="4"/>
      <c r="JP26" s="4"/>
      <c r="JQ26" s="4"/>
      <c r="JR26" s="4"/>
      <c r="JS26" s="4"/>
      <c r="JT26" s="208" t="s">
        <v>443</v>
      </c>
      <c r="JU26" s="207"/>
      <c r="JV26" s="207"/>
      <c r="JW26" s="207"/>
      <c r="JX26" s="207"/>
      <c r="JY26" s="207"/>
      <c r="JZ26" s="207"/>
      <c r="KA26" s="207"/>
      <c r="KB26" s="207"/>
      <c r="KC26" s="207"/>
      <c r="KD26" s="207"/>
      <c r="KE26" s="207"/>
      <c r="KF26" s="207"/>
      <c r="KG26" s="207"/>
      <c r="KH26" s="207"/>
      <c r="KI26" s="207"/>
      <c r="KJ26" s="207"/>
      <c r="KK26" s="207"/>
      <c r="KL26" s="207"/>
      <c r="KM26" s="207"/>
      <c r="KN26" s="207"/>
      <c r="KO26" s="207"/>
      <c r="KP26" s="207"/>
      <c r="KQ26" s="207"/>
      <c r="KR26" s="207"/>
      <c r="KS26" s="207"/>
      <c r="KT26" s="207"/>
      <c r="KU26" s="207"/>
      <c r="KV26" s="207"/>
      <c r="KW26" s="207"/>
      <c r="KX26" s="207"/>
      <c r="KY26" s="207"/>
      <c r="KZ26" s="207"/>
      <c r="LA26" s="207"/>
      <c r="LB26" s="207"/>
      <c r="LC26" s="207"/>
      <c r="LD26" s="207"/>
      <c r="LE26" s="207"/>
      <c r="LF26" s="207"/>
      <c r="LG26" s="207"/>
      <c r="LH26" s="207"/>
      <c r="LI26" s="207"/>
      <c r="LJ26" s="207"/>
      <c r="LK26" s="207"/>
      <c r="LL26" s="207"/>
      <c r="LM26" s="207"/>
      <c r="LN26" s="207"/>
      <c r="LO26" s="207"/>
      <c r="LP26" s="207"/>
      <c r="LQ26" s="207"/>
      <c r="LR26" s="207"/>
      <c r="LS26" s="207"/>
      <c r="LT26" s="207"/>
      <c r="LU26" s="209"/>
      <c r="LV26" s="24"/>
      <c r="LW26" s="24"/>
      <c r="LX26" s="24"/>
      <c r="LY26" s="24"/>
      <c r="LZ26" s="24"/>
      <c r="MA26" s="24"/>
      <c r="MB26" s="24"/>
      <c r="MC26" s="24"/>
      <c r="MD26" s="24"/>
      <c r="ME26" s="24"/>
      <c r="MF26" s="24"/>
      <c r="MG26" s="24"/>
      <c r="MH26" s="24"/>
      <c r="MI26" s="24"/>
      <c r="MJ26" s="24"/>
      <c r="MK26" s="24"/>
      <c r="ML26" s="24"/>
      <c r="MM26" s="24"/>
      <c r="MN26" s="24"/>
      <c r="MO26" s="24"/>
      <c r="MP26" s="24"/>
      <c r="MQ26" s="24"/>
      <c r="MR26" s="24"/>
      <c r="MS26" s="24"/>
      <c r="MT26" s="24"/>
      <c r="MU26" s="24"/>
      <c r="MV26" s="24"/>
      <c r="MW26" s="24"/>
      <c r="MX26" s="24"/>
      <c r="MY26" s="24"/>
      <c r="MZ26" s="24"/>
      <c r="NA26" s="24"/>
      <c r="NB26" s="24"/>
      <c r="NC26" s="24"/>
      <c r="ND26" s="24"/>
      <c r="NE26" s="24"/>
      <c r="NF26" s="24"/>
      <c r="NG26" s="24"/>
      <c r="NH26" s="24"/>
      <c r="NI26" s="24"/>
      <c r="NJ26" s="24"/>
      <c r="NK26" s="24"/>
      <c r="NL26" s="24"/>
      <c r="NM26" s="24"/>
      <c r="NN26" s="24"/>
      <c r="NO26" s="24"/>
      <c r="NP26" s="24"/>
      <c r="NQ26" s="24"/>
      <c r="NR26" s="24"/>
      <c r="NS26" s="24"/>
      <c r="NT26" s="24"/>
      <c r="NU26" s="24"/>
      <c r="NV26" s="24"/>
      <c r="NW26" s="24"/>
      <c r="NX26" s="47"/>
      <c r="OD26" s="17"/>
      <c r="OE26" s="17"/>
      <c r="OF26" s="17"/>
      <c r="OG26" s="17"/>
      <c r="OH26" s="17"/>
      <c r="OI26" s="17"/>
      <c r="OJ26" s="17"/>
      <c r="OK26" s="17"/>
      <c r="OL26" s="17"/>
      <c r="OM26" s="17"/>
      <c r="ON26" s="17"/>
      <c r="OO26" s="17"/>
      <c r="OP26" s="17"/>
      <c r="OQ26" s="17"/>
      <c r="OR26" s="17"/>
      <c r="OS26" s="17"/>
      <c r="OT26" s="17"/>
      <c r="OU26" s="17"/>
      <c r="OV26" s="17"/>
      <c r="OW26" s="17"/>
      <c r="OX26" s="17"/>
    </row>
    <row r="27" spans="1:417" s="7" customFormat="1" ht="24.95" customHeight="1">
      <c r="A27" s="233" t="s">
        <v>139</v>
      </c>
      <c r="B27" s="4"/>
      <c r="C27" s="4"/>
      <c r="D27" s="4"/>
      <c r="E27" s="4"/>
      <c r="F27" s="4"/>
      <c r="G27" s="4"/>
      <c r="H27" s="4"/>
      <c r="I27" s="4"/>
      <c r="J27" s="4"/>
      <c r="K27" s="4"/>
      <c r="L27" s="4"/>
      <c r="M27" s="4"/>
      <c r="N27" s="5"/>
      <c r="O27" s="248" t="s">
        <v>37</v>
      </c>
      <c r="P27" s="249"/>
      <c r="Q27" s="249"/>
      <c r="R27" s="249"/>
      <c r="S27" s="249"/>
      <c r="T27" s="249"/>
      <c r="U27" s="249"/>
      <c r="V27" s="249"/>
      <c r="W27" s="249"/>
      <c r="X27" s="249"/>
      <c r="Y27" s="249"/>
      <c r="Z27" s="249"/>
      <c r="AA27" s="249"/>
      <c r="AB27" s="249"/>
      <c r="AC27" s="249"/>
      <c r="AD27" s="249"/>
      <c r="AE27" s="249"/>
      <c r="AF27" s="249"/>
      <c r="AG27" s="249"/>
      <c r="AH27" s="249"/>
      <c r="AI27" s="249"/>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59"/>
      <c r="FE27" s="6"/>
      <c r="FF27" s="6"/>
      <c r="FG27" s="4"/>
      <c r="FH27" s="208" t="s">
        <v>444</v>
      </c>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9"/>
      <c r="IP27" s="9"/>
      <c r="IQ27" s="9"/>
      <c r="IR27" s="9"/>
      <c r="IS27" s="9"/>
      <c r="IT27" s="9"/>
      <c r="IU27" s="9"/>
      <c r="IV27" s="9"/>
      <c r="IW27" s="9"/>
      <c r="IX27" s="9"/>
      <c r="IY27" s="9"/>
      <c r="IZ27" s="9"/>
      <c r="JA27" s="9"/>
      <c r="JB27" s="9"/>
      <c r="JC27" s="9"/>
      <c r="JD27" s="9"/>
      <c r="JE27" s="9"/>
      <c r="JF27" s="9"/>
      <c r="JG27" s="9"/>
      <c r="JH27" s="9"/>
      <c r="JI27" s="9"/>
      <c r="JJ27" s="9"/>
      <c r="JK27" s="9"/>
      <c r="JL27" s="9"/>
      <c r="JM27" s="9"/>
      <c r="JN27" s="9"/>
      <c r="JO27" s="9"/>
      <c r="JP27" s="9"/>
      <c r="JQ27" s="9"/>
      <c r="JR27" s="9"/>
      <c r="JS27" s="9"/>
      <c r="LO27" s="23"/>
      <c r="LP27" s="23"/>
      <c r="LQ27" s="23"/>
      <c r="LR27" s="23"/>
      <c r="LS27" s="23"/>
      <c r="LT27" s="23"/>
      <c r="LU27" s="23"/>
      <c r="LV27" s="23"/>
      <c r="LW27" s="23"/>
      <c r="LX27" s="23"/>
      <c r="LY27" s="23"/>
      <c r="LZ27" s="23"/>
      <c r="MA27" s="23"/>
      <c r="MB27" s="23"/>
      <c r="MC27" s="23"/>
      <c r="MD27" s="23"/>
      <c r="ME27" s="23"/>
      <c r="MF27" s="23"/>
      <c r="MG27" s="23"/>
      <c r="MH27" s="23"/>
      <c r="MI27" s="23"/>
      <c r="MJ27" s="24"/>
      <c r="MK27" s="24"/>
      <c r="ML27" s="24"/>
      <c r="MM27" s="24"/>
      <c r="MN27" s="24"/>
      <c r="MO27" s="24"/>
      <c r="MP27" s="24"/>
      <c r="MQ27" s="24"/>
      <c r="MR27" s="24"/>
      <c r="MS27" s="26" t="s">
        <v>128</v>
      </c>
      <c r="MT27" s="25"/>
      <c r="MU27" s="24"/>
      <c r="MV27" s="25"/>
      <c r="MW27" s="24"/>
      <c r="MX27" s="24"/>
      <c r="MY27" s="24"/>
      <c r="MZ27" s="24"/>
      <c r="NA27" s="24"/>
      <c r="NB27" s="24"/>
      <c r="NC27" s="24"/>
      <c r="ND27" s="24"/>
      <c r="NE27" s="24"/>
      <c r="NF27" s="24"/>
      <c r="NG27" s="24"/>
      <c r="NH27" s="24"/>
      <c r="NI27" s="24"/>
      <c r="NJ27" s="24"/>
      <c r="NK27" s="24"/>
      <c r="NL27" s="24"/>
      <c r="NM27" s="24"/>
      <c r="NN27" s="24"/>
      <c r="NO27" s="24"/>
      <c r="NP27" s="24"/>
      <c r="NQ27" s="24"/>
      <c r="NR27" s="24"/>
      <c r="NS27" s="24"/>
      <c r="NT27" s="24"/>
      <c r="NU27" s="24"/>
      <c r="NV27" s="24"/>
      <c r="NW27" s="24"/>
      <c r="NX27" s="47"/>
      <c r="OD27" s="17"/>
      <c r="OE27" s="17"/>
      <c r="OF27" s="17"/>
      <c r="OG27" s="17"/>
      <c r="OH27" s="17"/>
      <c r="OI27" s="17"/>
      <c r="OJ27" s="17"/>
      <c r="OK27" s="17"/>
      <c r="OL27" s="17"/>
      <c r="OM27" s="17"/>
      <c r="ON27" s="17"/>
      <c r="OO27" s="17"/>
      <c r="OP27" s="17"/>
      <c r="OQ27" s="17"/>
      <c r="OR27" s="17"/>
      <c r="OS27" s="17"/>
      <c r="OT27" s="17"/>
      <c r="OU27" s="17"/>
      <c r="OV27" s="17"/>
      <c r="OW27" s="17"/>
      <c r="OX27" s="17"/>
    </row>
    <row r="28" spans="1:417" s="7" customFormat="1" ht="24.95" customHeight="1">
      <c r="A28" s="234"/>
      <c r="B28" s="9"/>
      <c r="C28" s="9"/>
      <c r="D28" s="9"/>
      <c r="E28" s="9"/>
      <c r="F28" s="9"/>
      <c r="G28" s="9"/>
      <c r="H28" s="9"/>
      <c r="I28" s="9"/>
      <c r="J28" s="9"/>
      <c r="K28" s="9"/>
      <c r="L28" s="9"/>
      <c r="M28" s="9"/>
      <c r="N28" s="13"/>
      <c r="O28" s="58"/>
      <c r="U28" s="8"/>
      <c r="AJ28" s="9"/>
      <c r="AK28" s="9"/>
      <c r="AL28" s="9"/>
      <c r="AM28" s="9"/>
      <c r="AN28" s="9"/>
      <c r="AO28" s="9"/>
      <c r="AP28" s="9"/>
      <c r="AQ28" s="9"/>
      <c r="AR28" s="9"/>
      <c r="AS28" s="9"/>
      <c r="AT28" s="9"/>
      <c r="AU28" s="9"/>
      <c r="AV28" s="9"/>
      <c r="AW28" s="9"/>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251" t="s">
        <v>39</v>
      </c>
      <c r="DG28" s="252"/>
      <c r="DH28" s="208" t="s">
        <v>19</v>
      </c>
      <c r="DI28" s="207"/>
      <c r="DJ28" s="207"/>
      <c r="DK28" s="207"/>
      <c r="DL28" s="207"/>
      <c r="DM28" s="207"/>
      <c r="DN28" s="207"/>
      <c r="DO28" s="207"/>
      <c r="DP28" s="207"/>
      <c r="DQ28" s="207"/>
      <c r="DR28" s="207"/>
      <c r="DS28" s="207"/>
      <c r="DT28" s="207"/>
      <c r="DU28" s="207"/>
      <c r="DV28" s="207"/>
      <c r="DW28" s="207"/>
      <c r="DX28" s="209"/>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60"/>
      <c r="FE28" s="4"/>
      <c r="FF28" s="4"/>
      <c r="FG28" s="4"/>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1"/>
      <c r="IO28" s="221"/>
      <c r="IP28" s="207" t="s">
        <v>41</v>
      </c>
      <c r="IQ28" s="207"/>
      <c r="IR28" s="207"/>
      <c r="IS28" s="207"/>
      <c r="IT28" s="207"/>
      <c r="IU28" s="207"/>
      <c r="IV28" s="207"/>
      <c r="IW28" s="207"/>
      <c r="IX28" s="207"/>
      <c r="IY28" s="207"/>
      <c r="IZ28" s="207"/>
      <c r="JA28" s="207"/>
      <c r="JB28" s="207"/>
      <c r="JC28" s="207"/>
      <c r="JD28" s="207"/>
      <c r="JE28" s="207"/>
      <c r="JF28" s="207"/>
      <c r="JG28" s="207"/>
      <c r="JH28" s="207"/>
      <c r="JI28" s="207"/>
      <c r="JJ28" s="207"/>
      <c r="JK28" s="207"/>
      <c r="JL28" s="207"/>
      <c r="JM28" s="207"/>
      <c r="JN28" s="207"/>
      <c r="JO28" s="207"/>
      <c r="JP28" s="207"/>
      <c r="JQ28" s="207"/>
      <c r="JR28" s="207"/>
      <c r="JS28" s="207"/>
      <c r="JT28" s="207"/>
      <c r="JU28" s="207"/>
      <c r="JV28" s="207"/>
      <c r="JW28" s="207"/>
      <c r="JX28" s="207"/>
      <c r="JY28" s="207"/>
      <c r="JZ28" s="207"/>
      <c r="KA28" s="207"/>
      <c r="KB28" s="207"/>
      <c r="KC28" s="207"/>
      <c r="KD28" s="207"/>
      <c r="KE28" s="207"/>
      <c r="KF28" s="207"/>
      <c r="KG28" s="207"/>
      <c r="KH28" s="207"/>
      <c r="KI28" s="207"/>
      <c r="KJ28" s="207"/>
      <c r="KK28" s="207"/>
      <c r="KL28" s="207"/>
      <c r="KM28" s="207"/>
      <c r="KN28" s="207"/>
      <c r="KO28" s="207"/>
      <c r="KP28" s="207"/>
      <c r="KQ28" s="207"/>
      <c r="KR28" s="207"/>
      <c r="KS28" s="207"/>
      <c r="KT28" s="207"/>
      <c r="KU28" s="207"/>
      <c r="KV28" s="207"/>
      <c r="KW28" s="207"/>
      <c r="KX28" s="207"/>
      <c r="KY28" s="207"/>
      <c r="KZ28" s="207"/>
      <c r="LA28" s="207"/>
      <c r="LB28" s="207"/>
      <c r="LC28" s="207"/>
      <c r="LD28" s="207"/>
      <c r="LE28" s="207"/>
      <c r="LF28" s="207"/>
      <c r="LG28" s="207"/>
      <c r="LH28" s="207"/>
      <c r="LI28" s="207"/>
      <c r="LJ28" s="207"/>
      <c r="LK28" s="207"/>
      <c r="LL28" s="207"/>
      <c r="LM28" s="207"/>
      <c r="LN28" s="207"/>
      <c r="LO28" s="207"/>
      <c r="LP28" s="207"/>
      <c r="LQ28" s="207"/>
      <c r="LR28" s="207"/>
      <c r="LS28" s="207"/>
      <c r="LT28" s="207"/>
      <c r="LU28" s="207"/>
      <c r="LV28" s="207"/>
      <c r="LW28" s="207"/>
      <c r="LX28" s="207"/>
      <c r="LY28" s="207"/>
      <c r="LZ28" s="207"/>
      <c r="MA28" s="207"/>
      <c r="MB28" s="207"/>
      <c r="MC28" s="207"/>
      <c r="MD28" s="207"/>
      <c r="ME28" s="207"/>
      <c r="MF28" s="207"/>
      <c r="MG28" s="207"/>
      <c r="MH28" s="207"/>
      <c r="MI28" s="207"/>
      <c r="MJ28" s="24"/>
      <c r="MK28" s="24"/>
      <c r="ML28" s="24"/>
      <c r="MM28" s="24"/>
      <c r="MN28" s="24"/>
      <c r="MO28" s="24"/>
      <c r="MP28" s="24"/>
      <c r="MQ28" s="24"/>
      <c r="MR28" s="24"/>
      <c r="MS28" s="24"/>
      <c r="MT28" s="24"/>
      <c r="MU28" s="24"/>
      <c r="MV28" s="24"/>
      <c r="MW28" s="24"/>
      <c r="MX28" s="24"/>
      <c r="MY28" s="24"/>
      <c r="MZ28" s="24"/>
      <c r="NA28" s="24"/>
      <c r="NB28" s="24"/>
      <c r="NC28" s="24"/>
      <c r="ND28" s="24"/>
      <c r="NE28" s="24"/>
      <c r="NF28" s="24"/>
      <c r="NG28" s="24"/>
      <c r="NH28" s="24"/>
      <c r="NI28" s="24"/>
      <c r="NJ28" s="24"/>
      <c r="NK28" s="24"/>
      <c r="NL28" s="24"/>
      <c r="NM28" s="24"/>
      <c r="NN28" s="24"/>
      <c r="NO28" s="24"/>
      <c r="NP28" s="24"/>
      <c r="NQ28" s="24"/>
      <c r="NR28" s="24"/>
      <c r="NS28" s="24"/>
      <c r="NT28" s="24"/>
      <c r="NU28" s="24"/>
      <c r="NV28" s="24"/>
      <c r="NW28" s="24"/>
      <c r="NX28" s="47"/>
      <c r="OD28" s="17"/>
      <c r="OE28" s="17"/>
      <c r="OF28" s="17"/>
      <c r="OG28" s="17"/>
      <c r="OH28" s="17"/>
      <c r="OI28" s="17"/>
      <c r="OJ28" s="17"/>
      <c r="OK28" s="17"/>
      <c r="OL28" s="17"/>
      <c r="OM28" s="17"/>
      <c r="ON28" s="17"/>
      <c r="OO28" s="17"/>
      <c r="OP28" s="17"/>
      <c r="OQ28" s="17"/>
      <c r="OR28" s="17"/>
      <c r="OS28" s="17"/>
      <c r="OT28" s="17"/>
      <c r="OU28" s="17"/>
      <c r="OV28" s="17"/>
      <c r="OW28" s="17"/>
      <c r="OX28" s="17"/>
    </row>
    <row r="29" spans="1:417" s="7" customFormat="1" ht="24.95" customHeight="1">
      <c r="A29" s="235" t="s">
        <v>140</v>
      </c>
      <c r="B29" s="4"/>
      <c r="C29" s="4"/>
      <c r="D29" s="4"/>
      <c r="E29" s="4"/>
      <c r="F29" s="4"/>
      <c r="G29" s="4"/>
      <c r="H29" s="4"/>
      <c r="I29" s="4"/>
      <c r="J29" s="4"/>
      <c r="K29" s="4"/>
      <c r="L29" s="4"/>
      <c r="M29" s="4"/>
      <c r="N29" s="5"/>
      <c r="O29" s="250" t="s">
        <v>445</v>
      </c>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1"/>
      <c r="AY29" s="21"/>
      <c r="AZ29" s="21"/>
      <c r="BA29" s="21"/>
      <c r="BB29" s="21"/>
      <c r="BC29" s="21"/>
      <c r="BD29" s="21"/>
      <c r="BE29" s="21"/>
      <c r="BF29" s="21"/>
      <c r="BG29" s="21"/>
      <c r="BH29" s="21"/>
      <c r="BI29" s="21"/>
      <c r="BJ29" s="21"/>
      <c r="BK29" s="21"/>
      <c r="BL29" s="21"/>
      <c r="BM29" s="21"/>
      <c r="BN29" s="21"/>
      <c r="BO29" s="21"/>
      <c r="BP29" s="4"/>
      <c r="BQ29" s="4"/>
      <c r="BR29" s="4"/>
      <c r="BS29" s="4"/>
      <c r="BT29" s="4"/>
      <c r="BU29" s="4"/>
      <c r="BV29" s="80"/>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6"/>
      <c r="DI29" s="6"/>
      <c r="DJ29" s="6"/>
      <c r="DK29" s="6"/>
      <c r="DL29" s="6"/>
      <c r="DM29" s="6"/>
      <c r="DN29" s="6"/>
      <c r="DO29" s="6"/>
      <c r="DP29" s="6"/>
      <c r="DQ29" s="6"/>
      <c r="DR29" s="6"/>
      <c r="DS29" s="6"/>
      <c r="DT29" s="6"/>
      <c r="DU29" s="6"/>
      <c r="DV29" s="6"/>
      <c r="DW29" s="6"/>
      <c r="DX29" s="6"/>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60"/>
      <c r="FE29" s="4"/>
      <c r="FF29" s="4"/>
      <c r="FG29" s="4"/>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24"/>
      <c r="LP29" s="24"/>
      <c r="LQ29" s="24"/>
      <c r="LR29" s="24"/>
      <c r="LS29" s="24"/>
      <c r="LT29" s="24"/>
      <c r="LU29" s="24"/>
      <c r="LV29" s="24"/>
      <c r="LW29" s="24"/>
      <c r="LX29" s="24"/>
      <c r="LY29" s="24"/>
      <c r="LZ29" s="24"/>
      <c r="MA29" s="24"/>
      <c r="MB29" s="24"/>
      <c r="MC29" s="24"/>
      <c r="MD29" s="24"/>
      <c r="ME29" s="24"/>
      <c r="MF29" s="24"/>
      <c r="MG29" s="24"/>
      <c r="MH29" s="24"/>
      <c r="MI29" s="24"/>
      <c r="MJ29" s="24"/>
      <c r="MK29" s="24"/>
      <c r="ML29" s="24"/>
      <c r="MM29" s="24"/>
      <c r="MN29" s="24"/>
      <c r="MO29" s="24"/>
      <c r="MP29" s="24"/>
      <c r="MQ29" s="24"/>
      <c r="MR29" s="24"/>
      <c r="MS29" s="24"/>
      <c r="MT29" s="24"/>
      <c r="MU29" s="24"/>
      <c r="MV29" s="24"/>
      <c r="MW29" s="24"/>
      <c r="MX29" s="24"/>
      <c r="MY29" s="24"/>
      <c r="MZ29" s="24"/>
      <c r="NA29" s="24"/>
      <c r="NB29" s="24"/>
      <c r="NC29" s="24"/>
      <c r="ND29" s="24"/>
      <c r="NE29" s="24"/>
      <c r="NF29" s="24"/>
      <c r="NG29" s="24"/>
      <c r="NH29" s="24"/>
      <c r="NI29" s="24"/>
      <c r="NJ29" s="24"/>
      <c r="NK29" s="24"/>
      <c r="NL29" s="24"/>
      <c r="NM29" s="24"/>
      <c r="NN29" s="24"/>
      <c r="NO29" s="24"/>
      <c r="NP29" s="24"/>
      <c r="NQ29" s="24"/>
      <c r="NR29" s="24"/>
      <c r="NS29" s="24"/>
      <c r="NT29" s="24"/>
      <c r="NU29" s="24"/>
      <c r="NV29" s="24"/>
      <c r="NW29" s="24"/>
      <c r="NX29" s="47"/>
      <c r="OD29" s="17"/>
      <c r="OE29" s="17"/>
      <c r="OF29" s="17"/>
      <c r="OG29" s="17"/>
      <c r="OH29" s="17"/>
      <c r="OI29" s="17"/>
      <c r="OJ29" s="17"/>
      <c r="OK29" s="17"/>
      <c r="OL29" s="17"/>
      <c r="OM29" s="17"/>
      <c r="ON29" s="17"/>
      <c r="OO29" s="17"/>
      <c r="OP29" s="17"/>
      <c r="OQ29" s="17"/>
      <c r="OR29" s="17"/>
      <c r="OS29" s="17"/>
      <c r="OT29" s="17"/>
      <c r="OU29" s="17"/>
      <c r="OV29" s="17"/>
      <c r="OW29" s="17"/>
      <c r="OX29" s="17"/>
    </row>
    <row r="30" spans="1:417" s="7" customFormat="1" ht="24.95" customHeight="1" thickBot="1">
      <c r="A30" s="266"/>
      <c r="B30" s="9"/>
      <c r="C30" s="9"/>
      <c r="D30" s="9"/>
      <c r="E30" s="9"/>
      <c r="F30" s="9"/>
      <c r="G30" s="9"/>
      <c r="H30" s="9"/>
      <c r="I30" s="9"/>
      <c r="J30" s="9"/>
      <c r="K30" s="9"/>
      <c r="L30" s="9"/>
      <c r="M30" s="9"/>
      <c r="N30" s="13"/>
      <c r="O30" s="60"/>
      <c r="P30" s="4"/>
      <c r="Q30" s="4"/>
      <c r="R30" s="4"/>
      <c r="S30" s="4"/>
      <c r="T30" s="4"/>
      <c r="U30" s="8"/>
      <c r="V30" s="267" t="s">
        <v>39</v>
      </c>
      <c r="W30" s="267"/>
      <c r="X30" s="361" t="s">
        <v>141</v>
      </c>
      <c r="Y30" s="361"/>
      <c r="Z30" s="361"/>
      <c r="AA30" s="361"/>
      <c r="AB30" s="361"/>
      <c r="AC30" s="361"/>
      <c r="AD30" s="361"/>
      <c r="AE30" s="361"/>
      <c r="AF30" s="361"/>
      <c r="AG30" s="361"/>
      <c r="AH30" s="6"/>
      <c r="AI30" s="6"/>
      <c r="AJ30" s="6"/>
      <c r="AK30" s="6"/>
      <c r="AL30" s="6"/>
      <c r="AM30" s="6"/>
      <c r="AN30" s="6"/>
      <c r="AO30" s="6"/>
      <c r="AP30" s="6"/>
      <c r="AQ30" s="6"/>
      <c r="AR30" s="6"/>
      <c r="AS30" s="6"/>
      <c r="AT30" s="6"/>
      <c r="AU30" s="6"/>
      <c r="AV30" s="6"/>
      <c r="AW30" s="6"/>
      <c r="AX30" s="4"/>
      <c r="AY30" s="9"/>
      <c r="AZ30" s="9"/>
      <c r="BA30" s="9"/>
      <c r="BB30" s="9"/>
      <c r="BC30" s="4"/>
      <c r="BD30" s="9"/>
      <c r="BE30" s="9"/>
      <c r="BF30" s="9"/>
      <c r="BG30" s="9"/>
      <c r="BH30" s="9"/>
      <c r="BI30" s="9"/>
      <c r="BJ30" s="9"/>
      <c r="BK30" s="9"/>
      <c r="BL30" s="9"/>
      <c r="BM30" s="9"/>
      <c r="BN30" s="9"/>
      <c r="BO30" s="9"/>
      <c r="BP30" s="9"/>
      <c r="BQ30" s="9"/>
      <c r="BR30" s="9"/>
      <c r="BS30" s="9"/>
      <c r="BT30" s="9"/>
      <c r="BU30" s="9"/>
      <c r="BV30" s="81"/>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57"/>
      <c r="FE30" s="9"/>
      <c r="FF30" s="9"/>
      <c r="FG30" s="9"/>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23"/>
      <c r="NI30" s="23"/>
      <c r="NJ30" s="23"/>
      <c r="NK30" s="23"/>
      <c r="NL30" s="23"/>
      <c r="NM30" s="23"/>
      <c r="NN30" s="23"/>
      <c r="NO30" s="23"/>
      <c r="NP30" s="23"/>
      <c r="NQ30" s="23"/>
      <c r="NR30" s="23"/>
      <c r="NS30" s="23"/>
      <c r="NT30" s="23"/>
      <c r="NU30" s="23"/>
      <c r="NV30" s="23"/>
      <c r="NW30" s="23"/>
      <c r="NX30" s="82"/>
      <c r="OD30" s="17"/>
      <c r="OE30" s="17"/>
      <c r="OF30" s="17"/>
      <c r="OG30" s="17"/>
      <c r="OH30" s="17"/>
      <c r="OI30" s="17"/>
      <c r="OJ30" s="17"/>
      <c r="OK30" s="17"/>
      <c r="OL30" s="17"/>
      <c r="OM30" s="17"/>
      <c r="ON30" s="17"/>
      <c r="OO30" s="17"/>
      <c r="OP30" s="17"/>
      <c r="OQ30" s="17"/>
      <c r="OR30" s="17"/>
      <c r="OS30" s="17"/>
      <c r="OT30" s="17"/>
      <c r="OU30" s="17"/>
      <c r="OV30" s="17"/>
      <c r="OW30" s="17"/>
      <c r="OX30" s="17"/>
    </row>
    <row r="31" spans="1:417" s="7" customFormat="1" ht="12.6" customHeight="1">
      <c r="A31" s="271" t="s">
        <v>146</v>
      </c>
      <c r="B31" s="51"/>
      <c r="C31" s="9"/>
      <c r="D31" s="9"/>
      <c r="E31" s="9"/>
      <c r="F31" s="9"/>
      <c r="G31" s="9"/>
      <c r="H31" s="9"/>
      <c r="I31" s="9"/>
      <c r="J31" s="9"/>
      <c r="K31" s="9"/>
      <c r="L31" s="9"/>
      <c r="M31" s="9"/>
      <c r="N31" s="13"/>
      <c r="O31" s="58"/>
      <c r="U31" s="8"/>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57"/>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46"/>
      <c r="OD31" s="17"/>
      <c r="OE31" s="17"/>
      <c r="OF31" s="17"/>
      <c r="OG31" s="17"/>
      <c r="OH31" s="17"/>
      <c r="OI31" s="17"/>
      <c r="OJ31" s="17"/>
      <c r="OK31" s="17"/>
      <c r="OL31" s="17"/>
      <c r="OM31" s="17"/>
      <c r="ON31" s="17"/>
      <c r="OO31" s="17"/>
      <c r="OP31" s="17"/>
      <c r="OQ31" s="17"/>
      <c r="OR31" s="17"/>
      <c r="OS31" s="17"/>
      <c r="OT31" s="17"/>
      <c r="OU31" s="17"/>
      <c r="OV31" s="17"/>
      <c r="OW31" s="17"/>
      <c r="OX31" s="17"/>
    </row>
    <row r="32" spans="1:417" s="7" customFormat="1" ht="12.6" customHeight="1">
      <c r="A32" s="272"/>
      <c r="B32" s="11"/>
      <c r="N32" s="18"/>
      <c r="O32" s="58"/>
      <c r="U32" s="8"/>
      <c r="FB32" s="6"/>
      <c r="FC32" s="6"/>
      <c r="FD32" s="59"/>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6"/>
      <c r="NH32" s="6"/>
      <c r="NI32" s="6"/>
      <c r="NJ32" s="6"/>
      <c r="NK32" s="6"/>
      <c r="NL32" s="6"/>
      <c r="NM32" s="6"/>
      <c r="NN32" s="6"/>
      <c r="NO32" s="6"/>
      <c r="NP32" s="6"/>
      <c r="NQ32" s="6"/>
      <c r="NR32" s="6"/>
      <c r="NS32" s="6"/>
      <c r="NT32" s="6"/>
      <c r="NU32" s="6"/>
      <c r="NV32" s="6"/>
      <c r="NW32" s="6"/>
      <c r="NX32" s="44"/>
      <c r="OD32" s="17"/>
      <c r="OE32" s="17"/>
      <c r="OF32" s="17"/>
      <c r="OG32" s="17"/>
      <c r="OH32" s="17"/>
      <c r="OI32" s="17"/>
      <c r="OJ32" s="17"/>
      <c r="OK32" s="17"/>
      <c r="OL32" s="17"/>
      <c r="OM32" s="17"/>
      <c r="ON32" s="17"/>
      <c r="OO32" s="17"/>
      <c r="OP32" s="17"/>
      <c r="OQ32" s="17"/>
      <c r="OR32" s="17"/>
      <c r="OS32" s="17"/>
      <c r="OT32" s="17"/>
      <c r="OU32" s="17"/>
      <c r="OV32" s="17"/>
      <c r="OW32" s="17"/>
      <c r="OX32" s="17"/>
      <c r="OY32" s="17"/>
      <c r="OZ32" s="17"/>
    </row>
    <row r="33" spans="1:396" s="78" customFormat="1" ht="12.6" customHeight="1">
      <c r="A33" s="277" t="s">
        <v>153</v>
      </c>
      <c r="B33" s="11"/>
      <c r="C33" s="7"/>
      <c r="D33" s="7"/>
      <c r="E33" s="7"/>
      <c r="F33" s="7"/>
      <c r="G33" s="7"/>
      <c r="H33" s="7"/>
      <c r="I33" s="7"/>
      <c r="J33" s="7"/>
      <c r="K33" s="7"/>
      <c r="L33" s="7"/>
      <c r="M33" s="7"/>
      <c r="N33" s="18"/>
      <c r="O33" s="279" t="s">
        <v>56</v>
      </c>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80"/>
      <c r="FB33" s="11"/>
      <c r="FC33" s="7"/>
      <c r="FD33" s="58"/>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77"/>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46"/>
      <c r="NY33" s="7"/>
      <c r="NZ33" s="7"/>
      <c r="OA33" s="7"/>
      <c r="OB33" s="7"/>
      <c r="OC33" s="7"/>
      <c r="OD33" s="7"/>
      <c r="OE33" s="7"/>
      <c r="OF33" s="7"/>
    </row>
    <row r="34" spans="1:396" s="78" customFormat="1" ht="12.6" customHeight="1">
      <c r="A34" s="278"/>
      <c r="B34" s="11"/>
      <c r="C34" s="7"/>
      <c r="D34" s="7"/>
      <c r="E34" s="7"/>
      <c r="F34" s="7"/>
      <c r="G34" s="7"/>
      <c r="H34" s="7"/>
      <c r="I34" s="7"/>
      <c r="J34" s="7"/>
      <c r="K34" s="7"/>
      <c r="L34" s="7"/>
      <c r="M34" s="7"/>
      <c r="N34" s="18"/>
      <c r="O34" s="281"/>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c r="CB34" s="276"/>
      <c r="CC34" s="276"/>
      <c r="CD34" s="276"/>
      <c r="CE34" s="276"/>
      <c r="CF34" s="276"/>
      <c r="CG34" s="276"/>
      <c r="CH34" s="276"/>
      <c r="CI34" s="276"/>
      <c r="CJ34" s="276"/>
      <c r="CK34" s="276"/>
      <c r="CL34" s="276"/>
      <c r="CM34" s="276"/>
      <c r="CN34" s="276"/>
      <c r="CO34" s="276"/>
      <c r="CP34" s="276"/>
      <c r="CQ34" s="276"/>
      <c r="CR34" s="276"/>
      <c r="CS34" s="276"/>
      <c r="CT34" s="276"/>
      <c r="CU34" s="276"/>
      <c r="CV34" s="276"/>
      <c r="CW34" s="276"/>
      <c r="CX34" s="276"/>
      <c r="CY34" s="276"/>
      <c r="CZ34" s="276"/>
      <c r="DA34" s="276"/>
      <c r="DB34" s="276"/>
      <c r="DC34" s="276"/>
      <c r="DD34" s="276"/>
      <c r="DE34" s="276"/>
      <c r="DF34" s="276"/>
      <c r="DG34" s="276"/>
      <c r="DH34" s="276"/>
      <c r="DI34" s="276"/>
      <c r="DJ34" s="276"/>
      <c r="DK34" s="276"/>
      <c r="DL34" s="276"/>
      <c r="DM34" s="276"/>
      <c r="DN34" s="276"/>
      <c r="DO34" s="276"/>
      <c r="DP34" s="276"/>
      <c r="DQ34" s="276"/>
      <c r="DR34" s="276"/>
      <c r="DS34" s="276"/>
      <c r="DT34" s="276"/>
      <c r="DU34" s="276"/>
      <c r="DV34" s="276"/>
      <c r="DW34" s="276"/>
      <c r="DX34" s="276"/>
      <c r="DY34" s="276"/>
      <c r="DZ34" s="276"/>
      <c r="EA34" s="276"/>
      <c r="EB34" s="276"/>
      <c r="EC34" s="276"/>
      <c r="ED34" s="276"/>
      <c r="EE34" s="276"/>
      <c r="EF34" s="276"/>
      <c r="EG34" s="276"/>
      <c r="EH34" s="276"/>
      <c r="EI34" s="276"/>
      <c r="EJ34" s="276"/>
      <c r="EK34" s="276"/>
      <c r="EL34" s="276"/>
      <c r="EM34" s="276"/>
      <c r="EN34" s="276"/>
      <c r="EO34" s="276"/>
      <c r="EP34" s="276"/>
      <c r="EQ34" s="276"/>
      <c r="ER34" s="276"/>
      <c r="ES34" s="276"/>
      <c r="ET34" s="276"/>
      <c r="EU34" s="276"/>
      <c r="EV34" s="276"/>
      <c r="EW34" s="276"/>
      <c r="EX34" s="276"/>
      <c r="EY34" s="276"/>
      <c r="EZ34" s="276"/>
      <c r="FA34" s="282"/>
      <c r="FB34" s="11"/>
      <c r="FC34" s="7"/>
      <c r="FD34" s="58"/>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44"/>
      <c r="NY34" s="7"/>
      <c r="NZ34" s="7"/>
      <c r="OA34" s="7"/>
      <c r="OB34" s="7"/>
      <c r="OC34" s="7"/>
      <c r="OD34" s="7"/>
      <c r="OE34" s="7"/>
      <c r="OF34" s="7"/>
    </row>
    <row r="35" spans="1:396" s="7" customFormat="1" ht="12.6" customHeight="1">
      <c r="A35" s="273" t="s">
        <v>154</v>
      </c>
      <c r="B35" s="11"/>
      <c r="N35" s="18"/>
      <c r="O35" s="283" t="s">
        <v>8</v>
      </c>
      <c r="P35" s="284"/>
      <c r="Q35" s="284"/>
      <c r="R35" s="284"/>
      <c r="T35" s="287"/>
      <c r="U35" s="8"/>
      <c r="FB35" s="64"/>
      <c r="FC35" s="64"/>
      <c r="FD35" s="85"/>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54"/>
      <c r="HT35" s="54"/>
      <c r="HU35" s="54"/>
      <c r="HV35" s="54"/>
      <c r="HW35" s="54"/>
      <c r="HX35" s="54"/>
      <c r="HY35" s="54"/>
      <c r="HZ35" s="54"/>
      <c r="IA35" s="54"/>
      <c r="IB35" s="54"/>
      <c r="IC35" s="54"/>
      <c r="ID35" s="54"/>
      <c r="IE35" s="54"/>
      <c r="NX35" s="45"/>
    </row>
    <row r="36" spans="1:396" s="7" customFormat="1" ht="12.6" customHeight="1">
      <c r="A36" s="274"/>
      <c r="B36" s="52"/>
      <c r="C36" s="6"/>
      <c r="D36" s="6"/>
      <c r="E36" s="6"/>
      <c r="F36" s="6"/>
      <c r="G36" s="6"/>
      <c r="H36" s="6"/>
      <c r="I36" s="6"/>
      <c r="J36" s="6"/>
      <c r="K36" s="6"/>
      <c r="L36" s="6"/>
      <c r="M36" s="6"/>
      <c r="N36" s="12"/>
      <c r="O36" s="285"/>
      <c r="P36" s="286"/>
      <c r="Q36" s="286"/>
      <c r="R36" s="286"/>
      <c r="T36" s="288"/>
      <c r="U36" s="8"/>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55"/>
      <c r="FC36" s="55"/>
      <c r="FD36" s="84"/>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55"/>
      <c r="HT36" s="55"/>
      <c r="HU36" s="55"/>
      <c r="HV36" s="55"/>
      <c r="HW36" s="55"/>
      <c r="HX36" s="55"/>
      <c r="HY36" s="55"/>
      <c r="HZ36" s="55"/>
      <c r="IA36" s="55"/>
      <c r="IB36" s="54"/>
      <c r="IC36" s="55"/>
      <c r="ID36" s="55"/>
      <c r="IE36" s="55"/>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6"/>
      <c r="LX36" s="6"/>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c r="NC36" s="6"/>
      <c r="ND36" s="6"/>
      <c r="NE36" s="6"/>
      <c r="NF36" s="6"/>
      <c r="NG36" s="6"/>
      <c r="NH36" s="6"/>
      <c r="NI36" s="6"/>
      <c r="NJ36" s="6"/>
      <c r="NK36" s="6"/>
      <c r="NL36" s="6"/>
      <c r="NM36" s="6"/>
      <c r="NN36" s="6"/>
      <c r="NO36" s="6"/>
      <c r="NP36" s="6"/>
      <c r="NQ36" s="6"/>
      <c r="NR36" s="6"/>
      <c r="NS36" s="6"/>
      <c r="NT36" s="6"/>
      <c r="NU36" s="6"/>
      <c r="NV36" s="6"/>
      <c r="NW36" s="6"/>
      <c r="NX36" s="44"/>
    </row>
    <row r="37" spans="1:396" s="7" customFormat="1" ht="12.6" customHeight="1">
      <c r="A37" s="273" t="s">
        <v>87</v>
      </c>
      <c r="B37" s="9"/>
      <c r="C37" s="9"/>
      <c r="D37" s="9"/>
      <c r="E37" s="9"/>
      <c r="F37" s="9"/>
      <c r="G37" s="9"/>
      <c r="H37" s="9"/>
      <c r="I37" s="9"/>
      <c r="J37" s="9"/>
      <c r="K37" s="9"/>
      <c r="L37" s="9"/>
      <c r="M37" s="9"/>
      <c r="N37" s="13"/>
      <c r="O37" s="289"/>
      <c r="P37" s="290"/>
      <c r="Q37" s="290"/>
      <c r="R37" s="290"/>
      <c r="S37" s="293" t="s">
        <v>57</v>
      </c>
      <c r="T37" s="293"/>
      <c r="U37" s="293"/>
      <c r="V37" s="293"/>
      <c r="W37" s="294"/>
      <c r="X37" s="51"/>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64"/>
      <c r="FC37" s="64"/>
      <c r="FD37" s="85"/>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64"/>
      <c r="HT37" s="64"/>
      <c r="HU37" s="64"/>
      <c r="HV37" s="64"/>
      <c r="HW37" s="64"/>
      <c r="HX37" s="64"/>
      <c r="HY37" s="64"/>
      <c r="HZ37" s="64"/>
      <c r="IA37" s="64"/>
      <c r="IB37" s="64"/>
      <c r="IC37" s="64"/>
      <c r="ID37" s="64"/>
      <c r="IE37" s="64"/>
      <c r="IF37" s="9"/>
      <c r="IG37" s="9"/>
      <c r="IH37" s="9"/>
      <c r="II37" s="9"/>
      <c r="IJ37" s="9"/>
      <c r="IK37" s="9"/>
      <c r="IL37" s="9"/>
      <c r="IM37" s="9"/>
      <c r="IN37" s="9"/>
      <c r="IO37" s="9"/>
      <c r="IP37" s="9"/>
      <c r="IQ37" s="9"/>
      <c r="IR37" s="9"/>
      <c r="IS37" s="9"/>
      <c r="IT37" s="9"/>
      <c r="IU37" s="9"/>
      <c r="IV37" s="9"/>
      <c r="IW37" s="9"/>
      <c r="IX37" s="9"/>
      <c r="IY37" s="9"/>
      <c r="IZ37" s="9"/>
      <c r="JA37" s="9"/>
      <c r="JB37" s="9"/>
      <c r="JC37" s="9"/>
      <c r="JD37" s="9"/>
      <c r="JE37" s="9"/>
      <c r="JF37" s="9"/>
      <c r="JG37" s="9"/>
      <c r="JH37" s="9"/>
      <c r="JI37" s="9"/>
      <c r="JJ37" s="9"/>
      <c r="JK37" s="9"/>
      <c r="JL37" s="9"/>
      <c r="JM37" s="9"/>
      <c r="JN37" s="9"/>
      <c r="JO37" s="9"/>
      <c r="JP37" s="9"/>
      <c r="JQ37" s="9"/>
      <c r="JR37" s="9"/>
      <c r="JS37" s="9"/>
      <c r="JT37" s="9"/>
      <c r="JU37" s="9"/>
      <c r="JV37" s="9"/>
      <c r="JW37" s="9"/>
      <c r="JX37" s="9"/>
      <c r="JY37" s="9"/>
      <c r="JZ37" s="9"/>
      <c r="KA37" s="9"/>
      <c r="KB37" s="9"/>
      <c r="KC37" s="9"/>
      <c r="KD37" s="9"/>
      <c r="KE37" s="9"/>
      <c r="KF37" s="9"/>
      <c r="KG37" s="9"/>
      <c r="KH37" s="9"/>
      <c r="KI37" s="9"/>
      <c r="KJ37" s="9"/>
      <c r="KK37" s="9"/>
      <c r="KL37" s="9"/>
      <c r="KM37" s="9"/>
      <c r="KN37" s="9"/>
      <c r="KO37" s="9"/>
      <c r="KP37" s="9"/>
      <c r="KQ37" s="9"/>
      <c r="KR37" s="9"/>
      <c r="KS37" s="9"/>
      <c r="KT37" s="9"/>
      <c r="KU37" s="9"/>
      <c r="KV37" s="9"/>
      <c r="KW37" s="9"/>
      <c r="KX37" s="9"/>
      <c r="KY37" s="9"/>
      <c r="KZ37" s="9"/>
      <c r="LA37" s="9"/>
      <c r="LB37" s="9"/>
      <c r="LC37" s="9"/>
      <c r="LD37" s="9"/>
      <c r="LE37" s="9"/>
      <c r="LF37" s="9"/>
      <c r="LG37" s="9"/>
      <c r="LH37" s="9"/>
      <c r="LI37" s="9"/>
      <c r="LJ37" s="9"/>
      <c r="LK37" s="9"/>
      <c r="LL37" s="9"/>
      <c r="LM37" s="9"/>
      <c r="LN37" s="9"/>
      <c r="LO37" s="9"/>
      <c r="LP37" s="9"/>
      <c r="LQ37" s="9"/>
      <c r="LR37" s="9"/>
      <c r="LS37" s="9"/>
      <c r="LT37" s="9"/>
      <c r="LU37" s="9"/>
      <c r="LV37" s="9"/>
      <c r="LW37" s="9"/>
      <c r="LX37" s="9"/>
      <c r="LY37" s="9"/>
      <c r="LZ37" s="9"/>
      <c r="MA37" s="9"/>
      <c r="MB37" s="9"/>
      <c r="MC37" s="9"/>
      <c r="MD37" s="9"/>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9"/>
      <c r="NH37" s="9"/>
      <c r="NI37" s="9"/>
      <c r="NJ37" s="9"/>
      <c r="NK37" s="9"/>
      <c r="NL37" s="9"/>
      <c r="NM37" s="9"/>
      <c r="NN37" s="9"/>
      <c r="NO37" s="9"/>
      <c r="NP37" s="9"/>
      <c r="NQ37" s="9"/>
      <c r="NR37" s="9"/>
      <c r="NS37" s="9"/>
      <c r="NT37" s="9"/>
      <c r="NU37" s="9"/>
      <c r="NV37" s="9"/>
      <c r="NW37" s="9"/>
      <c r="NX37" s="46"/>
    </row>
    <row r="38" spans="1:396" s="7" customFormat="1" ht="12.6" customHeight="1">
      <c r="A38" s="274"/>
      <c r="B38" s="52"/>
      <c r="C38" s="6"/>
      <c r="D38" s="6"/>
      <c r="E38" s="6"/>
      <c r="F38" s="6"/>
      <c r="G38" s="6"/>
      <c r="H38" s="6"/>
      <c r="I38" s="6"/>
      <c r="J38" s="6"/>
      <c r="K38" s="6"/>
      <c r="L38" s="6"/>
      <c r="M38" s="6"/>
      <c r="N38" s="12"/>
      <c r="O38" s="291"/>
      <c r="P38" s="292"/>
      <c r="Q38" s="292"/>
      <c r="R38" s="292"/>
      <c r="S38" s="295"/>
      <c r="T38" s="295"/>
      <c r="U38" s="295"/>
      <c r="V38" s="295"/>
      <c r="W38" s="296"/>
      <c r="X38" s="52"/>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55"/>
      <c r="FC38" s="55"/>
      <c r="FD38" s="84"/>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55"/>
      <c r="HT38" s="55"/>
      <c r="HU38" s="55"/>
      <c r="HV38" s="55"/>
      <c r="HW38" s="55"/>
      <c r="HX38" s="55"/>
      <c r="HY38" s="55"/>
      <c r="HZ38" s="55"/>
      <c r="IA38" s="55"/>
      <c r="IB38" s="55"/>
      <c r="IC38" s="55"/>
      <c r="ID38" s="55"/>
      <c r="IE38" s="55"/>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44"/>
    </row>
    <row r="39" spans="1:396" s="7" customFormat="1" ht="12.6" customHeight="1">
      <c r="A39" s="273" t="s">
        <v>88</v>
      </c>
      <c r="B39" s="51"/>
      <c r="C39" s="9"/>
      <c r="D39" s="9"/>
      <c r="E39" s="9"/>
      <c r="F39" s="9"/>
      <c r="G39" s="9"/>
      <c r="H39" s="9"/>
      <c r="I39" s="9"/>
      <c r="J39" s="9"/>
      <c r="K39" s="9"/>
      <c r="L39" s="9"/>
      <c r="M39" s="9"/>
      <c r="N39" s="13"/>
      <c r="O39" s="322" t="s">
        <v>100</v>
      </c>
      <c r="P39" s="293"/>
      <c r="Q39" s="293"/>
      <c r="R39" s="293"/>
      <c r="S39" s="293"/>
      <c r="T39" s="293"/>
      <c r="U39" s="8"/>
      <c r="V39" s="89"/>
      <c r="W39" s="89"/>
      <c r="X39" s="307"/>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64"/>
      <c r="FC39" s="64"/>
      <c r="FD39" s="85"/>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64"/>
      <c r="HT39" s="64"/>
      <c r="HU39" s="64"/>
      <c r="HV39" s="64"/>
      <c r="HW39" s="64"/>
      <c r="HX39" s="64"/>
      <c r="HY39" s="64"/>
      <c r="HZ39" s="64"/>
      <c r="IA39" s="64"/>
      <c r="IB39" s="64"/>
      <c r="IC39" s="64"/>
      <c r="ID39" s="64"/>
      <c r="IE39" s="64"/>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c r="JQ39" s="9"/>
      <c r="JR39" s="9"/>
      <c r="JS39" s="9"/>
      <c r="JT39" s="9"/>
      <c r="JU39" s="9"/>
      <c r="JV39" s="9"/>
      <c r="JW39" s="9"/>
      <c r="JX39" s="9"/>
      <c r="JY39" s="9"/>
      <c r="JZ39" s="9"/>
      <c r="KA39" s="9"/>
      <c r="KB39" s="9"/>
      <c r="KC39" s="9"/>
      <c r="KD39" s="9"/>
      <c r="KE39" s="9"/>
      <c r="KF39" s="9"/>
      <c r="KG39" s="9"/>
      <c r="KH39" s="9"/>
      <c r="KI39" s="9"/>
      <c r="KJ39" s="9"/>
      <c r="KK39" s="9"/>
      <c r="KL39" s="9"/>
      <c r="KM39" s="9"/>
      <c r="KN39" s="9"/>
      <c r="KO39" s="9"/>
      <c r="KP39" s="9"/>
      <c r="KQ39" s="9"/>
      <c r="KR39" s="9"/>
      <c r="KS39" s="9"/>
      <c r="KT39" s="9"/>
      <c r="KU39" s="9"/>
      <c r="KV39" s="9"/>
      <c r="KW39" s="9"/>
      <c r="KX39" s="9"/>
      <c r="KY39" s="9"/>
      <c r="KZ39" s="9"/>
      <c r="LA39" s="9"/>
      <c r="LB39" s="9"/>
      <c r="LC39" s="9"/>
      <c r="LD39" s="9"/>
      <c r="LE39" s="9"/>
      <c r="LF39" s="9"/>
      <c r="LG39" s="9"/>
      <c r="LH39" s="9"/>
      <c r="LI39" s="9"/>
      <c r="LJ39" s="9"/>
      <c r="LK39" s="9"/>
      <c r="LL39" s="9"/>
      <c r="LM39" s="9"/>
      <c r="LN39" s="9"/>
      <c r="LO39" s="9"/>
      <c r="LP39" s="9"/>
      <c r="LQ39" s="9"/>
      <c r="LR39" s="9"/>
      <c r="LS39" s="9"/>
      <c r="LT39" s="9"/>
      <c r="LU39" s="9"/>
      <c r="LV39" s="9"/>
      <c r="LW39" s="9"/>
      <c r="LX39" s="9"/>
      <c r="LY39" s="9"/>
      <c r="LZ39" s="9"/>
      <c r="MA39" s="9"/>
      <c r="MB39" s="9"/>
      <c r="MC39" s="9"/>
      <c r="MD39" s="9"/>
      <c r="ME39" s="9"/>
      <c r="MF39" s="9"/>
      <c r="MG39" s="9"/>
      <c r="MH39" s="9"/>
      <c r="MI39" s="9"/>
      <c r="MJ39" s="9"/>
      <c r="MK39" s="9"/>
      <c r="ML39" s="9"/>
      <c r="MM39" s="9"/>
      <c r="MN39" s="9"/>
      <c r="MO39" s="9"/>
      <c r="MP39" s="9"/>
      <c r="MQ39" s="9"/>
      <c r="MR39" s="9"/>
      <c r="MS39" s="9"/>
      <c r="MT39" s="9"/>
      <c r="MU39" s="9"/>
      <c r="MV39" s="9"/>
      <c r="MW39" s="9"/>
      <c r="MX39" s="9"/>
      <c r="MY39" s="9"/>
      <c r="MZ39" s="9"/>
      <c r="NA39" s="9"/>
      <c r="NB39" s="9"/>
      <c r="NC39" s="9"/>
      <c r="ND39" s="9"/>
      <c r="NE39" s="9"/>
      <c r="NF39" s="9"/>
      <c r="NG39" s="9"/>
      <c r="NH39" s="9"/>
      <c r="NI39" s="9"/>
      <c r="NJ39" s="9"/>
      <c r="NK39" s="9"/>
      <c r="NL39" s="9"/>
      <c r="NM39" s="9"/>
      <c r="NN39" s="9"/>
      <c r="NO39" s="9"/>
      <c r="NP39" s="9"/>
      <c r="NQ39" s="9"/>
      <c r="NR39" s="9"/>
      <c r="NS39" s="9"/>
      <c r="NT39" s="9"/>
      <c r="NU39" s="9"/>
      <c r="NV39" s="9"/>
      <c r="NW39" s="9"/>
      <c r="NX39" s="46"/>
    </row>
    <row r="40" spans="1:396" s="7" customFormat="1" ht="12.6" customHeight="1">
      <c r="A40" s="274"/>
      <c r="B40" s="52"/>
      <c r="C40" s="6"/>
      <c r="D40" s="6"/>
      <c r="E40" s="6"/>
      <c r="F40" s="6"/>
      <c r="G40" s="6"/>
      <c r="H40" s="6"/>
      <c r="I40" s="6"/>
      <c r="J40" s="6"/>
      <c r="K40" s="6"/>
      <c r="L40" s="6"/>
      <c r="M40" s="6"/>
      <c r="N40" s="12"/>
      <c r="O40" s="323"/>
      <c r="P40" s="295"/>
      <c r="Q40" s="295"/>
      <c r="R40" s="295"/>
      <c r="S40" s="295"/>
      <c r="T40" s="295"/>
      <c r="U40" s="8"/>
      <c r="V40" s="6"/>
      <c r="W40" s="6"/>
      <c r="X40" s="30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55"/>
      <c r="FC40" s="55"/>
      <c r="FD40" s="84"/>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55"/>
      <c r="HT40" s="55"/>
      <c r="HU40" s="55"/>
      <c r="HV40" s="55"/>
      <c r="HW40" s="55"/>
      <c r="HX40" s="55"/>
      <c r="HY40" s="55"/>
      <c r="HZ40" s="55"/>
      <c r="IA40" s="55"/>
      <c r="IB40" s="55"/>
      <c r="IC40" s="55"/>
      <c r="ID40" s="55"/>
      <c r="IE40" s="55"/>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44"/>
    </row>
    <row r="41" spans="1:396" s="7" customFormat="1" ht="12.6" customHeight="1">
      <c r="A41" s="273" t="s">
        <v>67</v>
      </c>
      <c r="B41" s="51"/>
      <c r="C41" s="9"/>
      <c r="D41" s="9"/>
      <c r="E41" s="9"/>
      <c r="F41" s="9"/>
      <c r="G41" s="9"/>
      <c r="H41" s="9"/>
      <c r="I41" s="9"/>
      <c r="J41" s="9"/>
      <c r="K41" s="9"/>
      <c r="L41" s="9"/>
      <c r="M41" s="9"/>
      <c r="N41" s="13"/>
      <c r="O41" s="279" t="s">
        <v>9</v>
      </c>
      <c r="P41" s="275"/>
      <c r="Q41" s="275"/>
      <c r="R41" s="275"/>
      <c r="S41" s="275"/>
      <c r="T41" s="275"/>
      <c r="U41" s="275"/>
      <c r="V41" s="324" t="s">
        <v>38</v>
      </c>
      <c r="W41" s="324"/>
      <c r="X41" s="307"/>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64"/>
      <c r="FC41" s="64"/>
      <c r="FD41" s="85"/>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64"/>
      <c r="HT41" s="64"/>
      <c r="HU41" s="64"/>
      <c r="HV41" s="64"/>
      <c r="HW41" s="64"/>
      <c r="HX41" s="64"/>
      <c r="HY41" s="64"/>
      <c r="HZ41" s="64"/>
      <c r="IA41" s="64"/>
      <c r="IB41" s="64"/>
      <c r="IC41" s="64"/>
      <c r="ID41" s="64"/>
      <c r="IE41" s="64"/>
      <c r="IF41" s="9"/>
      <c r="IG41" s="9"/>
      <c r="IH41" s="9"/>
      <c r="II41" s="9"/>
      <c r="IJ41" s="9"/>
      <c r="IK41" s="9"/>
      <c r="IL41" s="9"/>
      <c r="IM41" s="9"/>
      <c r="IN41" s="9"/>
      <c r="IO41" s="9"/>
      <c r="IP41" s="9"/>
      <c r="IQ41" s="9"/>
      <c r="IR41" s="9"/>
      <c r="IS41" s="9"/>
      <c r="IT41" s="9"/>
      <c r="IU41" s="9"/>
      <c r="IV41" s="9"/>
      <c r="IW41" s="9"/>
      <c r="IX41" s="9"/>
      <c r="IY41" s="9"/>
      <c r="IZ41" s="9"/>
      <c r="JA41" s="9"/>
      <c r="JB41" s="9"/>
      <c r="JC41" s="9"/>
      <c r="JD41" s="9"/>
      <c r="JE41" s="9"/>
      <c r="JF41" s="9"/>
      <c r="JG41" s="9"/>
      <c r="JH41" s="9"/>
      <c r="JI41" s="9"/>
      <c r="JJ41" s="9"/>
      <c r="JK41" s="9"/>
      <c r="JL41" s="9"/>
      <c r="JM41" s="9"/>
      <c r="JN41" s="9"/>
      <c r="JO41" s="9"/>
      <c r="JP41" s="9"/>
      <c r="JQ41" s="9"/>
      <c r="JR41" s="9"/>
      <c r="JS41" s="9"/>
      <c r="JT41" s="9"/>
      <c r="JU41" s="9"/>
      <c r="JV41" s="9"/>
      <c r="JW41" s="9"/>
      <c r="JX41" s="9"/>
      <c r="JY41" s="9"/>
      <c r="JZ41" s="9"/>
      <c r="KA41" s="9"/>
      <c r="KB41" s="9"/>
      <c r="KC41" s="9"/>
      <c r="KD41" s="9"/>
      <c r="KE41" s="9"/>
      <c r="KF41" s="9"/>
      <c r="KG41" s="9"/>
      <c r="KH41" s="9"/>
      <c r="KI41" s="9"/>
      <c r="KJ41" s="9"/>
      <c r="KK41" s="9"/>
      <c r="KL41" s="9"/>
      <c r="KM41" s="9"/>
      <c r="KN41" s="9"/>
      <c r="KO41" s="9"/>
      <c r="KP41" s="9"/>
      <c r="KQ41" s="9"/>
      <c r="KR41" s="9"/>
      <c r="KS41" s="9"/>
      <c r="KT41" s="9"/>
      <c r="KU41" s="9"/>
      <c r="KV41" s="9"/>
      <c r="KW41" s="9"/>
      <c r="KX41" s="9"/>
      <c r="KY41" s="9"/>
      <c r="KZ41" s="9"/>
      <c r="LA41" s="9"/>
      <c r="LB41" s="9"/>
      <c r="LC41" s="9"/>
      <c r="LD41" s="9"/>
      <c r="LE41" s="9"/>
      <c r="LF41" s="9"/>
      <c r="LG41" s="9"/>
      <c r="LH41" s="9"/>
      <c r="LI41" s="9"/>
      <c r="LJ41" s="9"/>
      <c r="LK41" s="9"/>
      <c r="LL41" s="9"/>
      <c r="LM41" s="9"/>
      <c r="LN41" s="9"/>
      <c r="LO41" s="9"/>
      <c r="LP41" s="9"/>
      <c r="LQ41" s="9"/>
      <c r="LR41" s="9"/>
      <c r="LS41" s="9"/>
      <c r="LT41" s="9"/>
      <c r="LU41" s="9"/>
      <c r="LV41" s="9"/>
      <c r="LW41" s="9"/>
      <c r="LX41" s="9"/>
      <c r="LY41" s="9"/>
      <c r="LZ41" s="9"/>
      <c r="MA41" s="9"/>
      <c r="MB41" s="9"/>
      <c r="MC41" s="9"/>
      <c r="MD41" s="9"/>
      <c r="ME41" s="9"/>
      <c r="MF41" s="9"/>
      <c r="MG41" s="9"/>
      <c r="MH41" s="9"/>
      <c r="MI41" s="9"/>
      <c r="MJ41" s="9"/>
      <c r="MK41" s="9"/>
      <c r="ML41" s="9"/>
      <c r="MM41" s="9"/>
      <c r="MN41" s="9"/>
      <c r="MO41" s="9"/>
      <c r="MP41" s="9"/>
      <c r="MQ41" s="9"/>
      <c r="MR41" s="9"/>
      <c r="MS41" s="9"/>
      <c r="MT41" s="9"/>
      <c r="MU41" s="9"/>
      <c r="MV41" s="9"/>
      <c r="MW41" s="9"/>
      <c r="MX41" s="9"/>
      <c r="MY41" s="9"/>
      <c r="MZ41" s="9"/>
      <c r="NA41" s="9"/>
      <c r="NB41" s="9"/>
      <c r="NC41" s="9"/>
      <c r="ND41" s="9"/>
      <c r="NE41" s="9"/>
      <c r="NF41" s="9"/>
      <c r="NG41" s="9"/>
      <c r="NH41" s="9"/>
      <c r="NI41" s="9"/>
      <c r="NJ41" s="9"/>
      <c r="NK41" s="9"/>
      <c r="NL41" s="9"/>
      <c r="NM41" s="9"/>
      <c r="NN41" s="9"/>
      <c r="NO41" s="9"/>
      <c r="NP41" s="9"/>
      <c r="NQ41" s="9"/>
      <c r="NR41" s="9"/>
      <c r="NS41" s="9"/>
      <c r="NT41" s="9"/>
      <c r="NU41" s="9"/>
      <c r="NV41" s="9"/>
      <c r="NW41" s="9"/>
      <c r="NX41" s="46"/>
    </row>
    <row r="42" spans="1:396" s="7" customFormat="1" ht="12.6" customHeight="1">
      <c r="A42" s="274"/>
      <c r="B42" s="52"/>
      <c r="C42" s="6"/>
      <c r="D42" s="6"/>
      <c r="E42" s="6"/>
      <c r="F42" s="6"/>
      <c r="G42" s="6"/>
      <c r="H42" s="6"/>
      <c r="I42" s="6"/>
      <c r="J42" s="6"/>
      <c r="K42" s="6"/>
      <c r="L42" s="6"/>
      <c r="M42" s="6"/>
      <c r="N42" s="12"/>
      <c r="O42" s="281"/>
      <c r="P42" s="276"/>
      <c r="Q42" s="276"/>
      <c r="R42" s="276"/>
      <c r="S42" s="276"/>
      <c r="T42" s="276"/>
      <c r="U42" s="276"/>
      <c r="V42" s="325"/>
      <c r="W42" s="325"/>
      <c r="X42" s="308"/>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55"/>
      <c r="FC42" s="55"/>
      <c r="FD42" s="84"/>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55"/>
      <c r="HT42" s="55"/>
      <c r="HU42" s="55"/>
      <c r="HV42" s="55"/>
      <c r="HW42" s="55"/>
      <c r="HX42" s="55"/>
      <c r="HY42" s="55"/>
      <c r="HZ42" s="55"/>
      <c r="IA42" s="55"/>
      <c r="IB42" s="55"/>
      <c r="IC42" s="55"/>
      <c r="ID42" s="55"/>
      <c r="IE42" s="55"/>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44"/>
    </row>
    <row r="43" spans="1:396" s="7" customFormat="1" ht="12.6" customHeight="1">
      <c r="A43" s="273" t="s">
        <v>89</v>
      </c>
      <c r="B43" s="51"/>
      <c r="C43" s="9"/>
      <c r="D43" s="9"/>
      <c r="E43" s="9"/>
      <c r="F43" s="9"/>
      <c r="G43" s="9"/>
      <c r="H43" s="9"/>
      <c r="I43" s="9"/>
      <c r="J43" s="9"/>
      <c r="K43" s="9"/>
      <c r="L43" s="9"/>
      <c r="M43" s="9"/>
      <c r="N43" s="13"/>
      <c r="O43" s="279" t="s">
        <v>58</v>
      </c>
      <c r="P43" s="275"/>
      <c r="Q43" s="275"/>
      <c r="R43" s="275"/>
      <c r="S43" s="275"/>
      <c r="T43" s="275"/>
      <c r="U43" s="275"/>
      <c r="V43" s="275"/>
      <c r="W43" s="275"/>
      <c r="X43" s="275"/>
      <c r="Y43" s="275"/>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64"/>
      <c r="FC43" s="64"/>
      <c r="FD43" s="85"/>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64"/>
      <c r="HT43" s="64"/>
      <c r="HU43" s="64"/>
      <c r="HV43" s="64"/>
      <c r="HW43" s="64"/>
      <c r="HX43" s="64"/>
      <c r="HY43" s="64"/>
      <c r="HZ43" s="64"/>
      <c r="IA43" s="64"/>
      <c r="IB43" s="64"/>
      <c r="IC43" s="64"/>
      <c r="ID43" s="64"/>
      <c r="IE43" s="64"/>
      <c r="IF43" s="9"/>
      <c r="IG43" s="9"/>
      <c r="IH43" s="9"/>
      <c r="II43" s="9"/>
      <c r="IJ43" s="9"/>
      <c r="IK43" s="9"/>
      <c r="IL43" s="9"/>
      <c r="IM43" s="9"/>
      <c r="IN43" s="9"/>
      <c r="IO43" s="9"/>
      <c r="IP43" s="9"/>
      <c r="IQ43" s="9"/>
      <c r="IR43" s="9"/>
      <c r="IS43" s="9"/>
      <c r="IT43" s="9"/>
      <c r="IU43" s="9"/>
      <c r="IV43" s="9"/>
      <c r="IW43" s="9"/>
      <c r="IX43" s="9"/>
      <c r="IY43" s="9"/>
      <c r="IZ43" s="9"/>
      <c r="JA43" s="9"/>
      <c r="JB43" s="9"/>
      <c r="JC43" s="9"/>
      <c r="JD43" s="9"/>
      <c r="JE43" s="9"/>
      <c r="JF43" s="9"/>
      <c r="JG43" s="9"/>
      <c r="JH43" s="9"/>
      <c r="JI43" s="9"/>
      <c r="JJ43" s="9"/>
      <c r="JK43" s="9"/>
      <c r="JL43" s="9"/>
      <c r="JM43" s="9"/>
      <c r="JN43" s="9"/>
      <c r="JO43" s="9"/>
      <c r="JP43" s="9"/>
      <c r="JQ43" s="9"/>
      <c r="JR43" s="9"/>
      <c r="JS43" s="9"/>
      <c r="JT43" s="9"/>
      <c r="JU43" s="9"/>
      <c r="JV43" s="9"/>
      <c r="JW43" s="9"/>
      <c r="JX43" s="9"/>
      <c r="JY43" s="9"/>
      <c r="JZ43" s="9"/>
      <c r="KA43" s="9"/>
      <c r="KB43" s="9"/>
      <c r="KC43" s="9"/>
      <c r="KD43" s="9"/>
      <c r="KE43" s="9"/>
      <c r="KF43" s="9"/>
      <c r="KG43" s="9"/>
      <c r="KH43" s="9"/>
      <c r="KI43" s="9"/>
      <c r="KJ43" s="9"/>
      <c r="KK43" s="9"/>
      <c r="KL43" s="9"/>
      <c r="KM43" s="9"/>
      <c r="KN43" s="9"/>
      <c r="KO43" s="9"/>
      <c r="KP43" s="9"/>
      <c r="KQ43" s="9"/>
      <c r="KR43" s="9"/>
      <c r="KS43" s="9"/>
      <c r="KT43" s="9"/>
      <c r="KU43" s="9"/>
      <c r="KV43" s="9"/>
      <c r="KW43" s="9"/>
      <c r="KX43" s="9"/>
      <c r="KY43" s="9"/>
      <c r="KZ43" s="9"/>
      <c r="LA43" s="9"/>
      <c r="LB43" s="9"/>
      <c r="LC43" s="9"/>
      <c r="LD43" s="9"/>
      <c r="LE43" s="9"/>
      <c r="LF43" s="9"/>
      <c r="LG43" s="9"/>
      <c r="LH43" s="9"/>
      <c r="LI43" s="9"/>
      <c r="LJ43" s="9"/>
      <c r="LK43" s="9"/>
      <c r="LL43" s="9"/>
      <c r="LM43" s="9"/>
      <c r="LN43" s="9"/>
      <c r="LO43" s="9"/>
      <c r="LP43" s="9"/>
      <c r="LQ43" s="9"/>
      <c r="LR43" s="9"/>
      <c r="LS43" s="9"/>
      <c r="LT43" s="9"/>
      <c r="LU43" s="9"/>
      <c r="LV43" s="9"/>
      <c r="LW43" s="9"/>
      <c r="LX43" s="9"/>
      <c r="LY43" s="9"/>
      <c r="LZ43" s="9"/>
      <c r="MA43" s="9"/>
      <c r="MB43" s="9"/>
      <c r="MC43" s="9"/>
      <c r="MD43" s="9"/>
      <c r="ME43" s="9"/>
      <c r="MF43" s="9"/>
      <c r="MG43" s="9"/>
      <c r="MH43" s="9"/>
      <c r="MI43" s="9"/>
      <c r="MJ43" s="9"/>
      <c r="MK43" s="9"/>
      <c r="ML43" s="9"/>
      <c r="MM43" s="9"/>
      <c r="MN43" s="9"/>
      <c r="MO43" s="9"/>
      <c r="MP43" s="9"/>
      <c r="MQ43" s="9"/>
      <c r="MR43" s="9"/>
      <c r="MS43" s="9"/>
      <c r="MT43" s="9"/>
      <c r="MU43" s="9"/>
      <c r="MV43" s="9"/>
      <c r="MW43" s="9"/>
      <c r="MX43" s="9"/>
      <c r="MY43" s="9"/>
      <c r="MZ43" s="9"/>
      <c r="NA43" s="9"/>
      <c r="NB43" s="9"/>
      <c r="NC43" s="9"/>
      <c r="ND43" s="9"/>
      <c r="NE43" s="9"/>
      <c r="NF43" s="9"/>
      <c r="NG43" s="9"/>
      <c r="NH43" s="9"/>
      <c r="NI43" s="9"/>
      <c r="NJ43" s="9"/>
      <c r="NK43" s="9"/>
      <c r="NL43" s="9"/>
      <c r="NM43" s="9"/>
      <c r="NN43" s="9"/>
      <c r="NO43" s="9"/>
      <c r="NP43" s="9"/>
      <c r="NQ43" s="9"/>
      <c r="NR43" s="9"/>
      <c r="NS43" s="9"/>
      <c r="NT43" s="9"/>
      <c r="NU43" s="9"/>
      <c r="NV43" s="9"/>
      <c r="NW43" s="9"/>
      <c r="NX43" s="46"/>
    </row>
    <row r="44" spans="1:396" s="7" customFormat="1" ht="12.6" customHeight="1">
      <c r="A44" s="274"/>
      <c r="B44" s="52"/>
      <c r="C44" s="6"/>
      <c r="D44" s="6"/>
      <c r="E44" s="6"/>
      <c r="F44" s="6"/>
      <c r="G44" s="6"/>
      <c r="H44" s="6"/>
      <c r="I44" s="6"/>
      <c r="J44" s="6"/>
      <c r="K44" s="6"/>
      <c r="L44" s="6"/>
      <c r="M44" s="6"/>
      <c r="N44" s="12"/>
      <c r="O44" s="281"/>
      <c r="P44" s="276"/>
      <c r="Q44" s="276"/>
      <c r="R44" s="276"/>
      <c r="S44" s="276"/>
      <c r="T44" s="276"/>
      <c r="U44" s="276"/>
      <c r="V44" s="276"/>
      <c r="W44" s="276"/>
      <c r="X44" s="276"/>
      <c r="Y44" s="27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55"/>
      <c r="FC44" s="55"/>
      <c r="FD44" s="84"/>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55"/>
      <c r="HT44" s="55"/>
      <c r="HU44" s="55"/>
      <c r="HV44" s="55"/>
      <c r="HW44" s="55"/>
      <c r="HX44" s="55"/>
      <c r="HY44" s="55"/>
      <c r="HZ44" s="55"/>
      <c r="IA44" s="55"/>
      <c r="IB44" s="55"/>
      <c r="IC44" s="55"/>
      <c r="ID44" s="55"/>
      <c r="IE44" s="55"/>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6"/>
      <c r="NI44" s="6"/>
      <c r="NJ44" s="6"/>
      <c r="NK44" s="6"/>
      <c r="NL44" s="6"/>
      <c r="NM44" s="6"/>
      <c r="NN44" s="6"/>
      <c r="NO44" s="6"/>
      <c r="NP44" s="6"/>
      <c r="NQ44" s="6"/>
      <c r="NR44" s="6"/>
      <c r="NS44" s="6"/>
      <c r="NT44" s="6"/>
      <c r="NU44" s="6"/>
      <c r="NV44" s="6"/>
      <c r="NW44" s="6"/>
      <c r="NX44" s="44"/>
    </row>
    <row r="45" spans="1:396" s="7" customFormat="1" ht="12.6" customHeight="1">
      <c r="A45" s="273" t="s">
        <v>90</v>
      </c>
      <c r="B45" s="51"/>
      <c r="C45" s="9"/>
      <c r="D45" s="9"/>
      <c r="E45" s="9"/>
      <c r="F45" s="9"/>
      <c r="G45" s="9"/>
      <c r="H45" s="9"/>
      <c r="I45" s="9"/>
      <c r="J45" s="9"/>
      <c r="K45" s="9"/>
      <c r="L45" s="9"/>
      <c r="M45" s="9"/>
      <c r="N45" s="13"/>
      <c r="O45" s="57"/>
      <c r="P45" s="9"/>
      <c r="Q45" s="293" t="s">
        <v>59</v>
      </c>
      <c r="R45" s="293"/>
      <c r="S45" s="293"/>
      <c r="T45" s="293"/>
      <c r="U45" s="293"/>
      <c r="X45" s="310"/>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64"/>
      <c r="FC45" s="64"/>
      <c r="FD45" s="85"/>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54"/>
      <c r="HT45" s="54"/>
      <c r="HU45" s="54"/>
      <c r="HV45" s="54"/>
      <c r="HW45" s="54"/>
      <c r="HX45" s="54"/>
      <c r="HY45" s="54"/>
      <c r="HZ45" s="54"/>
      <c r="IA45" s="54"/>
      <c r="IB45" s="54"/>
      <c r="IC45" s="54"/>
      <c r="ID45" s="54"/>
      <c r="IE45" s="54"/>
      <c r="LE45" s="9"/>
      <c r="LF45" s="9"/>
      <c r="LG45" s="9"/>
      <c r="LH45" s="9"/>
      <c r="LI45" s="9"/>
      <c r="LJ45" s="9"/>
      <c r="LK45" s="9"/>
      <c r="LL45" s="9"/>
      <c r="LM45" s="9"/>
      <c r="LN45" s="9"/>
      <c r="LO45" s="9"/>
      <c r="LP45" s="9"/>
      <c r="LQ45" s="9"/>
      <c r="LR45" s="9"/>
      <c r="LS45" s="9"/>
      <c r="LT45" s="9"/>
      <c r="LU45" s="9"/>
      <c r="LV45" s="9"/>
      <c r="LW45" s="9"/>
      <c r="LX45" s="9"/>
      <c r="LY45" s="9"/>
      <c r="LZ45" s="9"/>
      <c r="MA45" s="9"/>
      <c r="MB45" s="9"/>
      <c r="MC45" s="9"/>
      <c r="MD45" s="9"/>
      <c r="ME45" s="9"/>
      <c r="MF45" s="9"/>
      <c r="MG45" s="9"/>
      <c r="MH45" s="9"/>
      <c r="MI45" s="9"/>
      <c r="MJ45" s="9"/>
      <c r="MK45" s="9"/>
      <c r="ML45" s="9"/>
      <c r="MM45" s="9"/>
      <c r="MN45" s="9"/>
      <c r="MO45" s="9"/>
      <c r="MP45" s="9"/>
      <c r="MQ45" s="9"/>
      <c r="MR45" s="9"/>
      <c r="MS45" s="9"/>
      <c r="MT45" s="9"/>
      <c r="MU45" s="9"/>
      <c r="MV45" s="9"/>
      <c r="MW45" s="9"/>
      <c r="MX45" s="9"/>
      <c r="MY45" s="9"/>
      <c r="MZ45" s="9"/>
      <c r="NA45" s="9"/>
      <c r="NB45" s="9"/>
      <c r="NC45" s="9"/>
      <c r="ND45" s="9"/>
      <c r="NE45" s="9"/>
      <c r="NF45" s="9"/>
      <c r="NG45" s="9"/>
      <c r="NH45" s="9"/>
      <c r="NI45" s="9"/>
      <c r="NJ45" s="9"/>
      <c r="NK45" s="9"/>
      <c r="NL45" s="9"/>
      <c r="NM45" s="9"/>
      <c r="NN45" s="9"/>
      <c r="NO45" s="9"/>
      <c r="NP45" s="9"/>
      <c r="NQ45" s="9"/>
      <c r="NR45" s="9"/>
      <c r="NS45" s="9"/>
      <c r="NT45" s="9"/>
      <c r="NU45" s="9"/>
      <c r="NV45" s="9"/>
      <c r="NW45" s="9"/>
      <c r="NX45" s="46"/>
    </row>
    <row r="46" spans="1:396" s="7" customFormat="1" ht="12.6" customHeight="1">
      <c r="A46" s="274"/>
      <c r="B46" s="52"/>
      <c r="C46" s="6"/>
      <c r="D46" s="6"/>
      <c r="E46" s="6"/>
      <c r="F46" s="6"/>
      <c r="G46" s="6"/>
      <c r="H46" s="6"/>
      <c r="I46" s="6"/>
      <c r="J46" s="6"/>
      <c r="K46" s="6"/>
      <c r="L46" s="6"/>
      <c r="M46" s="6"/>
      <c r="N46" s="12"/>
      <c r="O46" s="59"/>
      <c r="P46" s="6"/>
      <c r="Q46" s="295"/>
      <c r="R46" s="295"/>
      <c r="S46" s="295"/>
      <c r="T46" s="295"/>
      <c r="U46" s="295"/>
      <c r="X46" s="308"/>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55"/>
      <c r="FC46" s="55"/>
      <c r="FD46" s="84"/>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55"/>
      <c r="HT46" s="55"/>
      <c r="HU46" s="55"/>
      <c r="HV46" s="55"/>
      <c r="HW46" s="55"/>
      <c r="HX46" s="55"/>
      <c r="HY46" s="55"/>
      <c r="HZ46" s="55"/>
      <c r="IA46" s="55"/>
      <c r="IB46" s="54"/>
      <c r="IC46" s="55"/>
      <c r="ID46" s="55"/>
      <c r="IE46" s="55"/>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44"/>
    </row>
    <row r="47" spans="1:396" s="7" customFormat="1" ht="12.6" customHeight="1">
      <c r="A47" s="273" t="s">
        <v>60</v>
      </c>
      <c r="B47" s="51"/>
      <c r="C47" s="9"/>
      <c r="D47" s="9"/>
      <c r="E47" s="9"/>
      <c r="F47" s="9"/>
      <c r="G47" s="9"/>
      <c r="H47" s="9"/>
      <c r="I47" s="9"/>
      <c r="J47" s="9"/>
      <c r="K47" s="9"/>
      <c r="L47" s="9"/>
      <c r="M47" s="9"/>
      <c r="N47" s="13"/>
      <c r="O47" s="57"/>
      <c r="P47" s="9"/>
      <c r="Q47" s="210" t="s">
        <v>10</v>
      </c>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64"/>
      <c r="FC47" s="64"/>
      <c r="FD47" s="85"/>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64"/>
      <c r="HT47" s="64"/>
      <c r="HU47" s="64"/>
      <c r="HV47" s="64"/>
      <c r="HW47" s="64"/>
      <c r="HX47" s="64"/>
      <c r="HY47" s="64"/>
      <c r="HZ47" s="64"/>
      <c r="IA47" s="64"/>
      <c r="IB47" s="64"/>
      <c r="IC47" s="64"/>
      <c r="ID47" s="64"/>
      <c r="IE47" s="64"/>
      <c r="IF47" s="9"/>
      <c r="IG47" s="9"/>
      <c r="IH47" s="9"/>
      <c r="II47" s="9"/>
      <c r="IJ47" s="9"/>
      <c r="IK47" s="9"/>
      <c r="IL47" s="9"/>
      <c r="IM47" s="9"/>
      <c r="IN47" s="9"/>
      <c r="IO47" s="9"/>
      <c r="IP47" s="9"/>
      <c r="IQ47" s="9"/>
      <c r="IR47" s="9"/>
      <c r="IS47" s="9"/>
      <c r="IT47" s="9"/>
      <c r="IU47" s="9"/>
      <c r="IV47" s="9"/>
      <c r="IW47" s="9"/>
      <c r="IX47" s="9"/>
      <c r="IY47" s="9"/>
      <c r="IZ47" s="9"/>
      <c r="JA47" s="9"/>
      <c r="JB47" s="9"/>
      <c r="JC47" s="9"/>
      <c r="JD47" s="9"/>
      <c r="JE47" s="9"/>
      <c r="JF47" s="9"/>
      <c r="JG47" s="9"/>
      <c r="JH47" s="9"/>
      <c r="JI47" s="9"/>
      <c r="JJ47" s="9"/>
      <c r="JK47" s="9"/>
      <c r="JL47" s="9"/>
      <c r="JM47" s="9"/>
      <c r="JN47" s="9"/>
      <c r="JO47" s="9"/>
      <c r="JP47" s="9"/>
      <c r="JQ47" s="9"/>
      <c r="JR47" s="9"/>
      <c r="JS47" s="9"/>
      <c r="JT47" s="9"/>
      <c r="JU47" s="9"/>
      <c r="JV47" s="9"/>
      <c r="JW47" s="9"/>
      <c r="JX47" s="9"/>
      <c r="JY47" s="9"/>
      <c r="JZ47" s="9"/>
      <c r="KA47" s="9"/>
      <c r="KB47" s="9"/>
      <c r="KC47" s="9"/>
      <c r="KD47" s="9"/>
      <c r="KE47" s="9"/>
      <c r="KF47" s="9"/>
      <c r="KG47" s="9"/>
      <c r="KH47" s="9"/>
      <c r="KI47" s="9"/>
      <c r="KJ47" s="9"/>
      <c r="KK47" s="9"/>
      <c r="KL47" s="9"/>
      <c r="KM47" s="9"/>
      <c r="KN47" s="9"/>
      <c r="KO47" s="9"/>
      <c r="KP47" s="9"/>
      <c r="KQ47" s="9"/>
      <c r="KR47" s="9"/>
      <c r="KS47" s="9"/>
      <c r="KT47" s="9"/>
      <c r="KU47" s="9"/>
      <c r="KV47" s="9"/>
      <c r="KW47" s="9"/>
      <c r="KX47" s="9"/>
      <c r="KY47" s="9"/>
      <c r="KZ47" s="9"/>
      <c r="LA47" s="9"/>
      <c r="LB47" s="9"/>
      <c r="LC47" s="9"/>
      <c r="LD47" s="9"/>
      <c r="LE47" s="9"/>
      <c r="LF47" s="9"/>
      <c r="LG47" s="9"/>
      <c r="LH47" s="9"/>
      <c r="LI47" s="9"/>
      <c r="LJ47" s="9"/>
      <c r="LK47" s="9"/>
      <c r="LL47" s="9"/>
      <c r="LM47" s="9"/>
      <c r="LN47" s="9"/>
      <c r="LO47" s="9"/>
      <c r="LP47" s="9"/>
      <c r="LQ47" s="9"/>
      <c r="LR47" s="9"/>
      <c r="LS47" s="9"/>
      <c r="LT47" s="9"/>
      <c r="LU47" s="9"/>
      <c r="LV47" s="9"/>
      <c r="LW47" s="9"/>
      <c r="LX47" s="9"/>
      <c r="LY47" s="9"/>
      <c r="LZ47" s="9"/>
      <c r="MA47" s="9"/>
      <c r="MB47" s="9"/>
      <c r="MC47" s="9"/>
      <c r="MD47" s="9"/>
      <c r="ME47" s="9"/>
      <c r="MF47" s="9"/>
      <c r="MG47" s="9"/>
      <c r="MH47" s="9"/>
      <c r="MI47" s="9"/>
      <c r="MJ47" s="9"/>
      <c r="MK47" s="9"/>
      <c r="ML47" s="9"/>
      <c r="MM47" s="9"/>
      <c r="MN47" s="9"/>
      <c r="MO47" s="9"/>
      <c r="MP47" s="9"/>
      <c r="MQ47" s="9"/>
      <c r="MR47" s="9"/>
      <c r="MS47" s="9"/>
      <c r="MT47" s="9"/>
      <c r="MU47" s="9"/>
      <c r="MV47" s="9"/>
      <c r="MW47" s="9"/>
      <c r="MX47" s="9"/>
      <c r="MY47" s="9"/>
      <c r="MZ47" s="9"/>
      <c r="NA47" s="9"/>
      <c r="NB47" s="9"/>
      <c r="NC47" s="9"/>
      <c r="ND47" s="9"/>
      <c r="NE47" s="9"/>
      <c r="NF47" s="9"/>
      <c r="NG47" s="9"/>
      <c r="NH47" s="9"/>
      <c r="NI47" s="9"/>
      <c r="NJ47" s="9"/>
      <c r="NK47" s="9"/>
      <c r="NL47" s="9"/>
      <c r="NM47" s="9"/>
      <c r="NN47" s="9"/>
      <c r="NO47" s="9"/>
      <c r="NP47" s="9"/>
      <c r="NQ47" s="9"/>
      <c r="NR47" s="9"/>
      <c r="NS47" s="9"/>
      <c r="NT47" s="9"/>
      <c r="NU47" s="9"/>
      <c r="NV47" s="9"/>
      <c r="NW47" s="9"/>
      <c r="NX47" s="46"/>
    </row>
    <row r="48" spans="1:396" s="7" customFormat="1" ht="12.6" customHeight="1">
      <c r="A48" s="274"/>
      <c r="B48" s="52"/>
      <c r="C48" s="6"/>
      <c r="D48" s="6"/>
      <c r="E48" s="6"/>
      <c r="F48" s="6"/>
      <c r="G48" s="6"/>
      <c r="H48" s="6"/>
      <c r="I48" s="6"/>
      <c r="J48" s="6"/>
      <c r="K48" s="6"/>
      <c r="L48" s="6"/>
      <c r="M48" s="6"/>
      <c r="N48" s="12"/>
      <c r="O48" s="59"/>
      <c r="P48" s="6"/>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55"/>
      <c r="FC48" s="55"/>
      <c r="FD48" s="84"/>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55"/>
      <c r="HT48" s="55"/>
      <c r="HU48" s="55"/>
      <c r="HV48" s="55"/>
      <c r="HW48" s="55"/>
      <c r="HX48" s="55"/>
      <c r="HY48" s="55"/>
      <c r="HZ48" s="55"/>
      <c r="IA48" s="55"/>
      <c r="IB48" s="55"/>
      <c r="IC48" s="55"/>
      <c r="ID48" s="55"/>
      <c r="IE48" s="55"/>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6"/>
      <c r="NI48" s="6"/>
      <c r="NJ48" s="6"/>
      <c r="NK48" s="6"/>
      <c r="NL48" s="6"/>
      <c r="NM48" s="6"/>
      <c r="NN48" s="6"/>
      <c r="NO48" s="6"/>
      <c r="NP48" s="6"/>
      <c r="NQ48" s="6"/>
      <c r="NR48" s="6"/>
      <c r="NS48" s="6"/>
      <c r="NT48" s="6"/>
      <c r="NU48" s="6"/>
      <c r="NV48" s="6"/>
      <c r="NW48" s="6"/>
      <c r="NX48" s="44"/>
    </row>
    <row r="49" spans="1:388" s="7" customFormat="1" ht="12.6" customHeight="1">
      <c r="A49" s="273" t="s">
        <v>61</v>
      </c>
      <c r="B49" s="51"/>
      <c r="C49" s="9"/>
      <c r="D49" s="9"/>
      <c r="E49" s="9"/>
      <c r="F49" s="9"/>
      <c r="G49" s="9"/>
      <c r="H49" s="9"/>
      <c r="I49" s="9"/>
      <c r="J49" s="9"/>
      <c r="K49" s="9"/>
      <c r="L49" s="9"/>
      <c r="M49" s="9"/>
      <c r="N49" s="13"/>
      <c r="O49" s="57"/>
      <c r="P49" s="9"/>
      <c r="Q49" s="9"/>
      <c r="R49" s="9"/>
      <c r="S49" s="320" t="s">
        <v>11</v>
      </c>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89"/>
      <c r="AQ49" s="310"/>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64"/>
      <c r="FC49" s="64"/>
      <c r="FD49" s="85"/>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64"/>
      <c r="HT49" s="64"/>
      <c r="HU49" s="64"/>
      <c r="HV49" s="64"/>
      <c r="HW49" s="64"/>
      <c r="HX49" s="64"/>
      <c r="HY49" s="64"/>
      <c r="HZ49" s="64"/>
      <c r="IA49" s="64"/>
      <c r="IB49" s="64"/>
      <c r="IC49" s="64"/>
      <c r="ID49" s="64"/>
      <c r="IE49" s="64"/>
      <c r="IF49" s="9"/>
      <c r="IG49" s="9"/>
      <c r="IH49" s="9"/>
      <c r="II49" s="9"/>
      <c r="IJ49" s="9"/>
      <c r="IK49" s="9"/>
      <c r="IL49" s="9"/>
      <c r="IM49" s="9"/>
      <c r="IN49" s="9"/>
      <c r="IO49" s="9"/>
      <c r="IP49" s="9"/>
      <c r="IQ49" s="9"/>
      <c r="IR49" s="9"/>
      <c r="IS49" s="9"/>
      <c r="IT49" s="9"/>
      <c r="IU49" s="9"/>
      <c r="IV49" s="9"/>
      <c r="IW49" s="9"/>
      <c r="IX49" s="9"/>
      <c r="IY49" s="9"/>
      <c r="IZ49" s="9"/>
      <c r="JA49" s="9"/>
      <c r="JB49" s="9"/>
      <c r="JC49" s="9"/>
      <c r="JD49" s="9"/>
      <c r="JE49" s="9"/>
      <c r="JF49" s="9"/>
      <c r="JG49" s="9"/>
      <c r="JH49" s="9"/>
      <c r="JI49" s="9"/>
      <c r="JJ49" s="9"/>
      <c r="JK49" s="9"/>
      <c r="JL49" s="9"/>
      <c r="JM49" s="9"/>
      <c r="JN49" s="9"/>
      <c r="JO49" s="9"/>
      <c r="JP49" s="9"/>
      <c r="JQ49" s="9"/>
      <c r="JR49" s="9"/>
      <c r="JS49" s="9"/>
      <c r="JT49" s="9"/>
      <c r="JU49" s="9"/>
      <c r="JV49" s="9"/>
      <c r="JW49" s="9"/>
      <c r="JX49" s="9"/>
      <c r="JY49" s="9"/>
      <c r="JZ49" s="9"/>
      <c r="KA49" s="9"/>
      <c r="KB49" s="9"/>
      <c r="KC49" s="9"/>
      <c r="KD49" s="9"/>
      <c r="KE49" s="9"/>
      <c r="KF49" s="9"/>
      <c r="KG49" s="9"/>
      <c r="KH49" s="9"/>
      <c r="KI49" s="9"/>
      <c r="KJ49" s="9"/>
      <c r="KK49" s="9"/>
      <c r="KL49" s="9"/>
      <c r="KM49" s="9"/>
      <c r="KN49" s="9"/>
      <c r="KO49" s="9"/>
      <c r="KP49" s="9"/>
      <c r="KQ49" s="9"/>
      <c r="KR49" s="9"/>
      <c r="KS49" s="9"/>
      <c r="KT49" s="9"/>
      <c r="KU49" s="9"/>
      <c r="KV49" s="9"/>
      <c r="KW49" s="9"/>
      <c r="KX49" s="9"/>
      <c r="KY49" s="9"/>
      <c r="KZ49" s="9"/>
      <c r="LA49" s="9"/>
      <c r="LB49" s="9"/>
      <c r="LC49" s="9"/>
      <c r="LD49" s="9"/>
      <c r="LE49" s="9"/>
      <c r="LF49" s="9"/>
      <c r="LG49" s="9"/>
      <c r="LH49" s="9"/>
      <c r="LI49" s="9"/>
      <c r="LJ49" s="9"/>
      <c r="LK49" s="9"/>
      <c r="LL49" s="9"/>
      <c r="LM49" s="9"/>
      <c r="LN49" s="9"/>
      <c r="LO49" s="9"/>
      <c r="LP49" s="9"/>
      <c r="LQ49" s="9"/>
      <c r="LR49" s="9"/>
      <c r="LS49" s="9"/>
      <c r="LT49" s="9"/>
      <c r="LU49" s="9"/>
      <c r="LV49" s="9"/>
      <c r="LW49" s="9"/>
      <c r="LX49" s="9"/>
      <c r="LY49" s="9"/>
      <c r="LZ49" s="9"/>
      <c r="MA49" s="9"/>
      <c r="MB49" s="9"/>
      <c r="MC49" s="9"/>
      <c r="MD49" s="9"/>
      <c r="ME49" s="9"/>
      <c r="MF49" s="9"/>
      <c r="MG49" s="9"/>
      <c r="MH49" s="9"/>
      <c r="MI49" s="9"/>
      <c r="MJ49" s="9"/>
      <c r="MK49" s="9"/>
      <c r="ML49" s="9"/>
      <c r="MM49" s="9"/>
      <c r="MN49" s="9"/>
      <c r="MO49" s="9"/>
      <c r="MP49" s="9"/>
      <c r="MQ49" s="9"/>
      <c r="MR49" s="9"/>
      <c r="MS49" s="9"/>
      <c r="MT49" s="9"/>
      <c r="MU49" s="9"/>
      <c r="MV49" s="9"/>
      <c r="MW49" s="9"/>
      <c r="MX49" s="9"/>
      <c r="MY49" s="9"/>
      <c r="MZ49" s="9"/>
      <c r="NA49" s="9"/>
      <c r="NB49" s="9"/>
      <c r="NC49" s="9"/>
      <c r="ND49" s="9"/>
      <c r="NE49" s="9"/>
      <c r="NF49" s="9"/>
      <c r="NG49" s="9"/>
      <c r="NH49" s="9"/>
      <c r="NI49" s="9"/>
      <c r="NJ49" s="9"/>
      <c r="NK49" s="9"/>
      <c r="NL49" s="9"/>
      <c r="NM49" s="9"/>
      <c r="NN49" s="9"/>
      <c r="NO49" s="9"/>
      <c r="NP49" s="9"/>
      <c r="NQ49" s="9"/>
      <c r="NR49" s="9"/>
      <c r="NS49" s="9"/>
      <c r="NT49" s="9"/>
      <c r="NU49" s="9"/>
      <c r="NV49" s="9"/>
      <c r="NW49" s="9"/>
      <c r="NX49" s="46"/>
    </row>
    <row r="50" spans="1:388" s="7" customFormat="1" ht="12.6" customHeight="1">
      <c r="A50" s="274"/>
      <c r="B50" s="52"/>
      <c r="C50" s="6"/>
      <c r="D50" s="6"/>
      <c r="E50" s="6"/>
      <c r="F50" s="6"/>
      <c r="G50" s="6"/>
      <c r="H50" s="6"/>
      <c r="I50" s="6"/>
      <c r="J50" s="6"/>
      <c r="K50" s="6"/>
      <c r="L50" s="6"/>
      <c r="M50" s="6"/>
      <c r="N50" s="12"/>
      <c r="O50" s="59"/>
      <c r="P50" s="6"/>
      <c r="Q50" s="6"/>
      <c r="R50" s="6"/>
      <c r="S50" s="321"/>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6"/>
      <c r="AQ50" s="309"/>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55"/>
      <c r="FC50" s="55"/>
      <c r="FD50" s="84"/>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55"/>
      <c r="HT50" s="55"/>
      <c r="HU50" s="55"/>
      <c r="HV50" s="55"/>
      <c r="HW50" s="55"/>
      <c r="HX50" s="55"/>
      <c r="HY50" s="55"/>
      <c r="HZ50" s="55"/>
      <c r="IA50" s="55"/>
      <c r="IB50" s="55"/>
      <c r="IC50" s="55"/>
      <c r="ID50" s="55"/>
      <c r="IE50" s="55"/>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6"/>
      <c r="NI50" s="6"/>
      <c r="NJ50" s="6"/>
      <c r="NK50" s="6"/>
      <c r="NL50" s="6"/>
      <c r="NM50" s="6"/>
      <c r="NN50" s="6"/>
      <c r="NO50" s="6"/>
      <c r="NP50" s="6"/>
      <c r="NQ50" s="6"/>
      <c r="NR50" s="6"/>
      <c r="NS50" s="6"/>
      <c r="NT50" s="6"/>
      <c r="NU50" s="6"/>
      <c r="NV50" s="6"/>
      <c r="NW50" s="6"/>
      <c r="NX50" s="44"/>
    </row>
    <row r="51" spans="1:388" s="7" customFormat="1" ht="12.6" customHeight="1">
      <c r="A51" s="273" t="s">
        <v>62</v>
      </c>
      <c r="B51" s="51"/>
      <c r="C51" s="9"/>
      <c r="D51" s="9"/>
      <c r="E51" s="9"/>
      <c r="F51" s="9"/>
      <c r="G51" s="9"/>
      <c r="H51" s="9"/>
      <c r="I51" s="9"/>
      <c r="J51" s="9"/>
      <c r="K51" s="9"/>
      <c r="L51" s="9"/>
      <c r="M51" s="9"/>
      <c r="N51" s="13"/>
      <c r="O51" s="57"/>
      <c r="P51" s="9"/>
      <c r="Q51" s="9"/>
      <c r="R51" s="9"/>
      <c r="S51" s="311" t="s">
        <v>13</v>
      </c>
      <c r="T51" s="311"/>
      <c r="U51" s="311"/>
      <c r="V51" s="9"/>
      <c r="W51" s="9"/>
      <c r="X51" s="310"/>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64"/>
      <c r="FC51" s="64"/>
      <c r="FD51" s="85"/>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64"/>
      <c r="HT51" s="64"/>
      <c r="HU51" s="64"/>
      <c r="HV51" s="64"/>
      <c r="HW51" s="64"/>
      <c r="HX51" s="64"/>
      <c r="HY51" s="64"/>
      <c r="HZ51" s="64"/>
      <c r="IA51" s="64"/>
      <c r="IB51" s="64"/>
      <c r="IC51" s="64"/>
      <c r="ID51" s="64"/>
      <c r="IE51" s="64"/>
      <c r="IF51" s="9"/>
      <c r="IG51" s="9"/>
      <c r="IH51" s="9"/>
      <c r="II51" s="9"/>
      <c r="IJ51" s="9"/>
      <c r="IK51" s="9"/>
      <c r="IL51" s="9"/>
      <c r="IM51" s="9"/>
      <c r="IN51" s="9"/>
      <c r="IO51" s="9"/>
      <c r="IP51" s="9"/>
      <c r="IQ51" s="9"/>
      <c r="IR51" s="9"/>
      <c r="IS51" s="9"/>
      <c r="IT51" s="9"/>
      <c r="IU51" s="9"/>
      <c r="IV51" s="9"/>
      <c r="IW51" s="9"/>
      <c r="IX51" s="9"/>
      <c r="IY51" s="9"/>
      <c r="IZ51" s="9"/>
      <c r="JA51" s="9"/>
      <c r="JB51" s="9"/>
      <c r="JC51" s="9"/>
      <c r="JD51" s="9"/>
      <c r="JE51" s="9"/>
      <c r="JF51" s="9"/>
      <c r="JG51" s="9"/>
      <c r="JH51" s="9"/>
      <c r="JI51" s="9"/>
      <c r="JJ51" s="9"/>
      <c r="JK51" s="9"/>
      <c r="JL51" s="9"/>
      <c r="JM51" s="9"/>
      <c r="JN51" s="9"/>
      <c r="JO51" s="9"/>
      <c r="JP51" s="9"/>
      <c r="JQ51" s="9"/>
      <c r="JR51" s="9"/>
      <c r="JS51" s="9"/>
      <c r="JT51" s="9"/>
      <c r="JU51" s="9"/>
      <c r="JV51" s="9"/>
      <c r="JW51" s="9"/>
      <c r="JX51" s="9"/>
      <c r="JY51" s="9"/>
      <c r="JZ51" s="9"/>
      <c r="KA51" s="9"/>
      <c r="KB51" s="9"/>
      <c r="KC51" s="9"/>
      <c r="KD51" s="9"/>
      <c r="KE51" s="9"/>
      <c r="KF51" s="9"/>
      <c r="KG51" s="9"/>
      <c r="KH51" s="9"/>
      <c r="KI51" s="9"/>
      <c r="KJ51" s="9"/>
      <c r="KK51" s="9"/>
      <c r="KL51" s="9"/>
      <c r="KM51" s="9"/>
      <c r="KN51" s="9"/>
      <c r="KO51" s="9"/>
      <c r="KP51" s="9"/>
      <c r="KQ51" s="9"/>
      <c r="KR51" s="9"/>
      <c r="KS51" s="9"/>
      <c r="KT51" s="9"/>
      <c r="KU51" s="9"/>
      <c r="KV51" s="9"/>
      <c r="KW51" s="9"/>
      <c r="KX51" s="9"/>
      <c r="KY51" s="9"/>
      <c r="KZ51" s="9"/>
      <c r="LA51" s="9"/>
      <c r="LB51" s="9"/>
      <c r="LC51" s="9"/>
      <c r="LD51" s="9"/>
      <c r="LE51" s="9"/>
      <c r="LF51" s="9"/>
      <c r="LG51" s="9"/>
      <c r="LH51" s="9"/>
      <c r="LI51" s="9"/>
      <c r="LJ51" s="9"/>
      <c r="LK51" s="9"/>
      <c r="LL51" s="9"/>
      <c r="LM51" s="9"/>
      <c r="LN51" s="9"/>
      <c r="LO51" s="9"/>
      <c r="LP51" s="9"/>
      <c r="LQ51" s="9"/>
      <c r="LR51" s="9"/>
      <c r="LS51" s="9"/>
      <c r="LT51" s="9"/>
      <c r="LU51" s="9"/>
      <c r="LV51" s="9"/>
      <c r="LW51" s="9"/>
      <c r="LX51" s="9"/>
      <c r="LY51" s="9"/>
      <c r="LZ51" s="9"/>
      <c r="MA51" s="9"/>
      <c r="MB51" s="9"/>
      <c r="MC51" s="9"/>
      <c r="MD51" s="9"/>
      <c r="ME51" s="9"/>
      <c r="MF51" s="9"/>
      <c r="MG51" s="9"/>
      <c r="MH51" s="9"/>
      <c r="MI51" s="9"/>
      <c r="MJ51" s="9"/>
      <c r="MK51" s="9"/>
      <c r="ML51" s="9"/>
      <c r="MM51" s="9"/>
      <c r="MN51" s="9"/>
      <c r="MO51" s="9"/>
      <c r="MP51" s="9"/>
      <c r="MQ51" s="9"/>
      <c r="MR51" s="9"/>
      <c r="MS51" s="9"/>
      <c r="MT51" s="9"/>
      <c r="MU51" s="9"/>
      <c r="MV51" s="9"/>
      <c r="MW51" s="9"/>
      <c r="MX51" s="9"/>
      <c r="MY51" s="9"/>
      <c r="MZ51" s="9"/>
      <c r="NA51" s="9"/>
      <c r="NB51" s="9"/>
      <c r="NC51" s="9"/>
      <c r="ND51" s="9"/>
      <c r="NE51" s="9"/>
      <c r="NF51" s="9"/>
      <c r="NG51" s="9"/>
      <c r="NH51" s="9"/>
      <c r="NI51" s="9"/>
      <c r="NJ51" s="9"/>
      <c r="NK51" s="9"/>
      <c r="NL51" s="9"/>
      <c r="NM51" s="9"/>
      <c r="NN51" s="9"/>
      <c r="NO51" s="9"/>
      <c r="NP51" s="9"/>
      <c r="NQ51" s="9"/>
      <c r="NR51" s="9"/>
      <c r="NS51" s="9"/>
      <c r="NT51" s="9"/>
      <c r="NU51" s="9"/>
      <c r="NV51" s="9"/>
      <c r="NW51" s="9"/>
      <c r="NX51" s="46"/>
    </row>
    <row r="52" spans="1:388" s="7" customFormat="1" ht="12.6" customHeight="1">
      <c r="A52" s="274"/>
      <c r="B52" s="52"/>
      <c r="C52" s="6"/>
      <c r="D52" s="6"/>
      <c r="E52" s="6"/>
      <c r="F52" s="6"/>
      <c r="G52" s="6"/>
      <c r="H52" s="6"/>
      <c r="I52" s="6"/>
      <c r="J52" s="6"/>
      <c r="K52" s="6"/>
      <c r="L52" s="6"/>
      <c r="M52" s="6"/>
      <c r="N52" s="12"/>
      <c r="O52" s="59"/>
      <c r="P52" s="6"/>
      <c r="Q52" s="6"/>
      <c r="R52" s="6"/>
      <c r="S52" s="312"/>
      <c r="T52" s="312"/>
      <c r="U52" s="312"/>
      <c r="V52" s="6"/>
      <c r="W52" s="6"/>
      <c r="X52" s="30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55"/>
      <c r="FC52" s="55"/>
      <c r="FD52" s="84"/>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55"/>
      <c r="HT52" s="55"/>
      <c r="HU52" s="55"/>
      <c r="HV52" s="55"/>
      <c r="HW52" s="55"/>
      <c r="HX52" s="55"/>
      <c r="HY52" s="55"/>
      <c r="HZ52" s="55"/>
      <c r="IA52" s="55"/>
      <c r="IB52" s="55"/>
      <c r="IC52" s="55"/>
      <c r="ID52" s="55"/>
      <c r="IE52" s="55"/>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6"/>
      <c r="NI52" s="6"/>
      <c r="NJ52" s="6"/>
      <c r="NK52" s="6"/>
      <c r="NL52" s="6"/>
      <c r="NM52" s="6"/>
      <c r="NN52" s="6"/>
      <c r="NO52" s="6"/>
      <c r="NP52" s="6"/>
      <c r="NQ52" s="6"/>
      <c r="NR52" s="6"/>
      <c r="NS52" s="6"/>
      <c r="NT52" s="6"/>
      <c r="NU52" s="6"/>
      <c r="NV52" s="6"/>
      <c r="NW52" s="6"/>
      <c r="NX52" s="44"/>
    </row>
    <row r="53" spans="1:388" s="7" customFormat="1" ht="12.6" customHeight="1">
      <c r="A53" s="273" t="s">
        <v>63</v>
      </c>
      <c r="B53" s="51"/>
      <c r="C53" s="9"/>
      <c r="D53" s="9"/>
      <c r="E53" s="9"/>
      <c r="F53" s="9"/>
      <c r="G53" s="9"/>
      <c r="H53" s="9"/>
      <c r="I53" s="9"/>
      <c r="J53" s="9"/>
      <c r="K53" s="9"/>
      <c r="L53" s="9"/>
      <c r="M53" s="9"/>
      <c r="N53" s="13"/>
      <c r="O53" s="57"/>
      <c r="P53" s="9"/>
      <c r="Q53" s="9"/>
      <c r="R53" s="9"/>
      <c r="S53" s="311" t="s">
        <v>14</v>
      </c>
      <c r="T53" s="311"/>
      <c r="U53" s="311"/>
      <c r="V53" s="9"/>
      <c r="W53" s="9"/>
      <c r="X53" s="307"/>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64"/>
      <c r="FA53" s="64"/>
      <c r="FB53" s="64"/>
      <c r="FC53" s="64"/>
      <c r="FD53" s="85"/>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64"/>
      <c r="HT53" s="64"/>
      <c r="HU53" s="64"/>
      <c r="HV53" s="64"/>
      <c r="HW53" s="64"/>
      <c r="HX53" s="64"/>
      <c r="HY53" s="64"/>
      <c r="HZ53" s="64"/>
      <c r="IA53" s="64"/>
      <c r="IB53" s="64"/>
      <c r="IC53" s="64"/>
      <c r="ID53" s="64"/>
      <c r="IE53" s="64"/>
      <c r="IF53" s="9"/>
      <c r="IG53" s="9"/>
      <c r="IH53" s="9"/>
      <c r="II53" s="9"/>
      <c r="IJ53" s="9"/>
      <c r="IK53" s="9"/>
      <c r="IL53" s="9"/>
      <c r="IM53" s="9"/>
      <c r="IN53" s="9"/>
      <c r="IO53" s="9"/>
      <c r="IP53" s="9"/>
      <c r="IQ53" s="9"/>
      <c r="IR53" s="9"/>
      <c r="IS53" s="9"/>
      <c r="IT53" s="9"/>
      <c r="IU53" s="9"/>
      <c r="IV53" s="9"/>
      <c r="IW53" s="9"/>
      <c r="IX53" s="9"/>
      <c r="IY53" s="9"/>
      <c r="IZ53" s="9"/>
      <c r="JA53" s="9"/>
      <c r="JB53" s="9"/>
      <c r="JC53" s="9"/>
      <c r="JD53" s="9"/>
      <c r="JE53" s="9"/>
      <c r="JF53" s="9"/>
      <c r="JG53" s="9"/>
      <c r="JH53" s="9"/>
      <c r="JI53" s="9"/>
      <c r="JJ53" s="9"/>
      <c r="JK53" s="9"/>
      <c r="JL53" s="9"/>
      <c r="JM53" s="9"/>
      <c r="JN53" s="9"/>
      <c r="JO53" s="9"/>
      <c r="JP53" s="9"/>
      <c r="JQ53" s="9"/>
      <c r="JR53" s="9"/>
      <c r="JS53" s="9"/>
      <c r="JT53" s="9"/>
      <c r="JU53" s="9"/>
      <c r="JV53" s="9"/>
      <c r="JW53" s="9"/>
      <c r="JX53" s="9"/>
      <c r="JY53" s="9"/>
      <c r="JZ53" s="9"/>
      <c r="KA53" s="9"/>
      <c r="KB53" s="9"/>
      <c r="KC53" s="9"/>
      <c r="KD53" s="9"/>
      <c r="KE53" s="9"/>
      <c r="KF53" s="9"/>
      <c r="KG53" s="9"/>
      <c r="KH53" s="9"/>
      <c r="KI53" s="9"/>
      <c r="KJ53" s="9"/>
      <c r="KK53" s="9"/>
      <c r="KL53" s="9"/>
      <c r="KM53" s="9"/>
      <c r="KN53" s="9"/>
      <c r="KO53" s="9"/>
      <c r="KP53" s="9"/>
      <c r="KQ53" s="9"/>
      <c r="KR53" s="9"/>
      <c r="KS53" s="9"/>
      <c r="KT53" s="9"/>
      <c r="KU53" s="9"/>
      <c r="KV53" s="9"/>
      <c r="KW53" s="9"/>
      <c r="KX53" s="9"/>
      <c r="KY53" s="9"/>
      <c r="KZ53" s="9"/>
      <c r="LA53" s="9"/>
      <c r="LB53" s="9"/>
      <c r="LC53" s="9"/>
      <c r="LD53" s="9"/>
      <c r="LE53" s="64"/>
      <c r="LF53" s="64"/>
      <c r="LG53" s="64"/>
      <c r="LH53" s="64"/>
      <c r="LI53" s="64"/>
      <c r="LJ53" s="64"/>
      <c r="LK53" s="64"/>
      <c r="LL53" s="64"/>
      <c r="LM53" s="64"/>
      <c r="LN53" s="64"/>
      <c r="LO53" s="64"/>
      <c r="LP53" s="64"/>
      <c r="LQ53" s="64"/>
      <c r="LR53" s="64"/>
      <c r="LS53" s="64"/>
      <c r="LT53" s="64"/>
      <c r="LU53" s="64"/>
      <c r="LV53" s="64"/>
      <c r="LW53" s="64"/>
      <c r="LX53" s="64"/>
      <c r="LY53" s="64"/>
      <c r="LZ53" s="64"/>
      <c r="MA53" s="64"/>
      <c r="MB53" s="64"/>
      <c r="MC53" s="64"/>
      <c r="MD53" s="64"/>
      <c r="ME53" s="64"/>
      <c r="MF53" s="64"/>
      <c r="MG53" s="64"/>
      <c r="MH53" s="64"/>
      <c r="MI53" s="64"/>
      <c r="MJ53" s="64"/>
      <c r="MK53" s="64"/>
      <c r="ML53" s="64"/>
      <c r="MM53" s="64"/>
      <c r="MN53" s="64"/>
      <c r="MO53" s="64"/>
      <c r="MP53" s="64"/>
      <c r="MQ53" s="64"/>
      <c r="MR53" s="64"/>
      <c r="MS53" s="64"/>
      <c r="MT53" s="64"/>
      <c r="MU53" s="64"/>
      <c r="MV53" s="64"/>
      <c r="MW53" s="64"/>
      <c r="MX53" s="64"/>
      <c r="MY53" s="64"/>
      <c r="MZ53" s="64"/>
      <c r="NA53" s="64"/>
      <c r="NB53" s="64"/>
      <c r="NC53" s="64"/>
      <c r="ND53" s="64"/>
      <c r="NE53" s="64"/>
      <c r="NF53" s="64"/>
      <c r="NG53" s="64"/>
      <c r="NH53" s="9"/>
      <c r="NI53" s="9"/>
      <c r="NJ53" s="9"/>
      <c r="NK53" s="9"/>
      <c r="NL53" s="9"/>
      <c r="NM53" s="9"/>
      <c r="NN53" s="9"/>
      <c r="NO53" s="9"/>
      <c r="NP53" s="9"/>
      <c r="NQ53" s="9"/>
      <c r="NR53" s="9"/>
      <c r="NS53" s="9"/>
      <c r="NT53" s="9"/>
      <c r="NU53" s="9"/>
      <c r="NV53" s="9"/>
      <c r="NW53" s="9"/>
      <c r="NX53" s="46"/>
    </row>
    <row r="54" spans="1:388" s="7" customFormat="1" ht="12.6" customHeight="1">
      <c r="A54" s="274"/>
      <c r="B54" s="52"/>
      <c r="C54" s="6"/>
      <c r="D54" s="6"/>
      <c r="E54" s="6"/>
      <c r="F54" s="6"/>
      <c r="G54" s="6"/>
      <c r="H54" s="6"/>
      <c r="I54" s="6"/>
      <c r="J54" s="6"/>
      <c r="K54" s="6"/>
      <c r="L54" s="6"/>
      <c r="M54" s="6"/>
      <c r="N54" s="12"/>
      <c r="O54" s="59"/>
      <c r="P54" s="6"/>
      <c r="Q54" s="6"/>
      <c r="R54" s="6"/>
      <c r="S54" s="312"/>
      <c r="T54" s="312"/>
      <c r="U54" s="312"/>
      <c r="V54" s="6"/>
      <c r="W54" s="6"/>
      <c r="X54" s="308"/>
      <c r="BD54" s="6"/>
      <c r="BE54" s="6"/>
      <c r="BF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55"/>
      <c r="FA54" s="55"/>
      <c r="FB54" s="55"/>
      <c r="FC54" s="55"/>
      <c r="FD54" s="84"/>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55"/>
      <c r="HT54" s="55"/>
      <c r="HU54" s="55"/>
      <c r="HV54" s="55"/>
      <c r="HW54" s="55"/>
      <c r="HX54" s="55"/>
      <c r="HY54" s="55"/>
      <c r="HZ54" s="55"/>
      <c r="IA54" s="55"/>
      <c r="IB54" s="55"/>
      <c r="IC54" s="55"/>
      <c r="ID54" s="55"/>
      <c r="IE54" s="55"/>
      <c r="IF54" s="6"/>
      <c r="IG54" s="6"/>
      <c r="IH54" s="6"/>
      <c r="II54" s="6"/>
      <c r="IJ54" s="6"/>
      <c r="IK54" s="6"/>
      <c r="IL54" s="6"/>
      <c r="IM54" s="6"/>
      <c r="IN54" s="6"/>
      <c r="IO54" s="6"/>
      <c r="IP54" s="6"/>
      <c r="IQ54" s="6"/>
      <c r="IR54" s="6"/>
      <c r="IS54" s="6"/>
      <c r="IT54" s="6"/>
      <c r="IU54" s="6"/>
      <c r="IV54" s="6"/>
      <c r="IW54" s="6"/>
      <c r="IX54" s="6"/>
      <c r="IY54" s="6"/>
      <c r="IZ54" s="6"/>
      <c r="JA54" s="6"/>
      <c r="JB54" s="6"/>
      <c r="JC54" s="6"/>
      <c r="JD54" s="6"/>
      <c r="JE54" s="6"/>
      <c r="JF54" s="6"/>
      <c r="JG54" s="6"/>
      <c r="JH54" s="6"/>
      <c r="JI54" s="6"/>
      <c r="JJ54" s="6"/>
      <c r="JK54" s="6"/>
      <c r="JL54" s="6"/>
      <c r="JM54" s="6"/>
      <c r="JN54" s="6"/>
      <c r="JO54" s="6"/>
      <c r="JP54" s="6"/>
      <c r="JQ54" s="6"/>
      <c r="JR54" s="6"/>
      <c r="JS54" s="6"/>
      <c r="JT54" s="6"/>
      <c r="JU54" s="6"/>
      <c r="JV54" s="6"/>
      <c r="JW54" s="6"/>
      <c r="JX54" s="6"/>
      <c r="JY54" s="6"/>
      <c r="JZ54" s="6"/>
      <c r="KA54" s="6"/>
      <c r="KB54" s="6"/>
      <c r="KC54" s="6"/>
      <c r="KD54" s="6"/>
      <c r="KE54" s="6"/>
      <c r="KF54" s="6"/>
      <c r="KG54" s="6"/>
      <c r="KH54" s="6"/>
      <c r="KI54" s="6"/>
      <c r="KJ54" s="6"/>
      <c r="KK54" s="6"/>
      <c r="KL54" s="6"/>
      <c r="KM54" s="6"/>
      <c r="KN54" s="6"/>
      <c r="KO54" s="6"/>
      <c r="KP54" s="6"/>
      <c r="KQ54" s="6"/>
      <c r="KR54" s="6"/>
      <c r="KS54" s="6"/>
      <c r="KT54" s="6"/>
      <c r="KU54" s="6"/>
      <c r="KV54" s="6"/>
      <c r="KW54" s="6"/>
      <c r="KX54" s="6"/>
      <c r="KY54" s="6"/>
      <c r="KZ54" s="6"/>
      <c r="LA54" s="6"/>
      <c r="LB54" s="6"/>
      <c r="LC54" s="6"/>
      <c r="LD54" s="6"/>
      <c r="LE54" s="55"/>
      <c r="LF54" s="55"/>
      <c r="LG54" s="55"/>
      <c r="LH54" s="55"/>
      <c r="LI54" s="55"/>
      <c r="LJ54" s="55"/>
      <c r="LK54" s="55"/>
      <c r="LL54" s="55"/>
      <c r="LM54" s="55"/>
      <c r="LN54" s="55"/>
      <c r="LO54" s="55"/>
      <c r="LP54" s="55"/>
      <c r="LQ54" s="55"/>
      <c r="LR54" s="55"/>
      <c r="LS54" s="55"/>
      <c r="LT54" s="55"/>
      <c r="LU54" s="55"/>
      <c r="LV54" s="55"/>
      <c r="LW54" s="55"/>
      <c r="LX54" s="55"/>
      <c r="LY54" s="55"/>
      <c r="LZ54" s="55"/>
      <c r="MA54" s="55"/>
      <c r="MB54" s="55"/>
      <c r="MC54" s="55"/>
      <c r="MD54" s="55"/>
      <c r="ME54" s="55"/>
      <c r="MF54" s="55"/>
      <c r="MG54" s="55"/>
      <c r="MH54" s="55"/>
      <c r="MI54" s="55"/>
      <c r="MJ54" s="55"/>
      <c r="MK54" s="55"/>
      <c r="ML54" s="55"/>
      <c r="MM54" s="55"/>
      <c r="MN54" s="55"/>
      <c r="MO54" s="55"/>
      <c r="MP54" s="55"/>
      <c r="MQ54" s="55"/>
      <c r="MR54" s="55"/>
      <c r="MS54" s="55"/>
      <c r="MT54" s="55"/>
      <c r="MU54" s="55"/>
      <c r="MV54" s="55"/>
      <c r="MW54" s="55"/>
      <c r="MX54" s="55"/>
      <c r="MY54" s="55"/>
      <c r="MZ54" s="55"/>
      <c r="NA54" s="55"/>
      <c r="NB54" s="55"/>
      <c r="NC54" s="55"/>
      <c r="ND54" s="55"/>
      <c r="NE54" s="55"/>
      <c r="NF54" s="55"/>
      <c r="NG54" s="55"/>
      <c r="NH54" s="6"/>
      <c r="NI54" s="6"/>
      <c r="NJ54" s="6"/>
      <c r="NK54" s="6"/>
      <c r="NL54" s="6"/>
      <c r="NM54" s="6"/>
      <c r="NN54" s="6"/>
      <c r="NO54" s="6"/>
      <c r="NP54" s="6"/>
      <c r="NQ54" s="6"/>
      <c r="NR54" s="6"/>
      <c r="NS54" s="6"/>
      <c r="NT54" s="6"/>
      <c r="NU54" s="6"/>
      <c r="NV54" s="6"/>
      <c r="NW54" s="6"/>
      <c r="NX54" s="44"/>
    </row>
    <row r="55" spans="1:388" s="7" customFormat="1" ht="12.6" customHeight="1">
      <c r="A55" s="273" t="s">
        <v>91</v>
      </c>
      <c r="B55" s="51"/>
      <c r="C55" s="9"/>
      <c r="D55" s="9"/>
      <c r="E55" s="9"/>
      <c r="F55" s="9"/>
      <c r="G55" s="9"/>
      <c r="H55" s="9"/>
      <c r="I55" s="9"/>
      <c r="J55" s="9"/>
      <c r="K55" s="9"/>
      <c r="L55" s="9"/>
      <c r="M55" s="9"/>
      <c r="N55" s="13"/>
      <c r="O55" s="57"/>
      <c r="P55" s="9"/>
      <c r="Q55" s="9"/>
      <c r="R55" s="9"/>
      <c r="S55" s="301"/>
      <c r="T55" s="302"/>
      <c r="U55" s="302"/>
      <c r="V55" s="302"/>
      <c r="W55" s="302"/>
      <c r="X55" s="302"/>
      <c r="Y55" s="302"/>
      <c r="Z55" s="302"/>
      <c r="AA55" s="302"/>
      <c r="AB55" s="302"/>
      <c r="AC55" s="302"/>
      <c r="AD55" s="302"/>
      <c r="AE55" s="299"/>
      <c r="AF55" s="305" t="s">
        <v>12</v>
      </c>
      <c r="AG55" s="305"/>
      <c r="AH55" s="305"/>
      <c r="AI55" s="305"/>
      <c r="AJ55" s="299"/>
      <c r="AK55" s="275" t="s">
        <v>102</v>
      </c>
      <c r="AL55" s="275"/>
      <c r="AM55" s="275"/>
      <c r="AN55" s="275"/>
      <c r="AO55" s="275"/>
      <c r="AP55" s="275"/>
      <c r="AQ55" s="275"/>
      <c r="AR55" s="275"/>
      <c r="AS55" s="275"/>
      <c r="AT55" s="275"/>
      <c r="AU55" s="275"/>
      <c r="AV55" s="275"/>
      <c r="AW55" s="275"/>
      <c r="AX55" s="275"/>
      <c r="AY55" s="275"/>
      <c r="AZ55" s="275"/>
      <c r="BA55" s="275"/>
      <c r="BB55" s="275"/>
      <c r="BC55" s="275"/>
      <c r="BD55" s="9"/>
      <c r="BE55" s="9"/>
      <c r="BF55" s="9"/>
      <c r="BG55" s="307"/>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64"/>
      <c r="FA55" s="64"/>
      <c r="FB55" s="64"/>
      <c r="FC55" s="64"/>
      <c r="FD55" s="85"/>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54"/>
      <c r="HT55" s="54"/>
      <c r="HU55" s="54"/>
      <c r="HV55" s="54"/>
      <c r="HW55" s="54"/>
      <c r="HX55" s="54"/>
      <c r="HY55" s="54"/>
      <c r="HZ55" s="54"/>
      <c r="IA55" s="54"/>
      <c r="IB55" s="54"/>
      <c r="IC55" s="54"/>
      <c r="ID55" s="54"/>
      <c r="IE55" s="54"/>
      <c r="LE55" s="64"/>
      <c r="LF55" s="64"/>
      <c r="LG55" s="64"/>
      <c r="LH55" s="64"/>
      <c r="LI55" s="64"/>
      <c r="LJ55" s="64"/>
      <c r="LK55" s="64"/>
      <c r="LL55" s="64"/>
      <c r="LM55" s="64"/>
      <c r="LN55" s="64"/>
      <c r="LO55" s="64"/>
      <c r="LP55" s="64"/>
      <c r="LQ55" s="64"/>
      <c r="LR55" s="64"/>
      <c r="LS55" s="64"/>
      <c r="LT55" s="64"/>
      <c r="LU55" s="64"/>
      <c r="LV55" s="64"/>
      <c r="LW55" s="64"/>
      <c r="LX55" s="64"/>
      <c r="LY55" s="64"/>
      <c r="LZ55" s="64"/>
      <c r="MA55" s="64"/>
      <c r="MB55" s="64"/>
      <c r="MC55" s="64"/>
      <c r="MD55" s="64"/>
      <c r="ME55" s="64"/>
      <c r="MF55" s="64"/>
      <c r="MG55" s="64"/>
      <c r="MH55" s="64"/>
      <c r="MI55" s="64"/>
      <c r="MJ55" s="64"/>
      <c r="MK55" s="64"/>
      <c r="ML55" s="64"/>
      <c r="MM55" s="64"/>
      <c r="MN55" s="64"/>
      <c r="MO55" s="64"/>
      <c r="MP55" s="64"/>
      <c r="MQ55" s="64"/>
      <c r="MR55" s="64"/>
      <c r="MS55" s="64"/>
      <c r="MT55" s="64"/>
      <c r="MU55" s="64"/>
      <c r="MV55" s="64"/>
      <c r="MW55" s="64"/>
      <c r="MX55" s="64"/>
      <c r="MY55" s="64"/>
      <c r="MZ55" s="64"/>
      <c r="NA55" s="64"/>
      <c r="NB55" s="64"/>
      <c r="NC55" s="64"/>
      <c r="ND55" s="64"/>
      <c r="NE55" s="64"/>
      <c r="NF55" s="64"/>
      <c r="NG55" s="64"/>
      <c r="NH55" s="9"/>
      <c r="NI55" s="9"/>
      <c r="NJ55" s="9"/>
      <c r="NK55" s="9"/>
      <c r="NL55" s="9"/>
      <c r="NM55" s="9"/>
      <c r="NN55" s="9"/>
      <c r="NO55" s="9"/>
      <c r="NP55" s="9"/>
      <c r="NQ55" s="9"/>
      <c r="NR55" s="9"/>
      <c r="NS55" s="9"/>
      <c r="NT55" s="9"/>
      <c r="NU55" s="9"/>
      <c r="NV55" s="9"/>
      <c r="NW55" s="9"/>
      <c r="NX55" s="46"/>
    </row>
    <row r="56" spans="1:388" s="7" customFormat="1" ht="12.6" customHeight="1">
      <c r="A56" s="274"/>
      <c r="B56" s="52"/>
      <c r="C56" s="6"/>
      <c r="D56" s="6"/>
      <c r="E56" s="6"/>
      <c r="F56" s="6"/>
      <c r="G56" s="6"/>
      <c r="H56" s="6"/>
      <c r="I56" s="6"/>
      <c r="J56" s="6"/>
      <c r="K56" s="6"/>
      <c r="L56" s="6"/>
      <c r="M56" s="6"/>
      <c r="N56" s="12"/>
      <c r="O56" s="59"/>
      <c r="P56" s="6"/>
      <c r="Q56" s="6"/>
      <c r="R56" s="6"/>
      <c r="S56" s="303"/>
      <c r="T56" s="304"/>
      <c r="U56" s="304"/>
      <c r="V56" s="304"/>
      <c r="W56" s="304"/>
      <c r="X56" s="304"/>
      <c r="Y56" s="304"/>
      <c r="Z56" s="304"/>
      <c r="AA56" s="304"/>
      <c r="AB56" s="304"/>
      <c r="AC56" s="304"/>
      <c r="AD56" s="304"/>
      <c r="AE56" s="300"/>
      <c r="AF56" s="306"/>
      <c r="AG56" s="306"/>
      <c r="AH56" s="306"/>
      <c r="AI56" s="306"/>
      <c r="AJ56" s="300"/>
      <c r="AK56" s="276"/>
      <c r="AL56" s="276"/>
      <c r="AM56" s="276"/>
      <c r="AN56" s="276"/>
      <c r="AO56" s="276"/>
      <c r="AP56" s="276"/>
      <c r="AQ56" s="276"/>
      <c r="AR56" s="276"/>
      <c r="AS56" s="276"/>
      <c r="AT56" s="276"/>
      <c r="AU56" s="276"/>
      <c r="AV56" s="276"/>
      <c r="AW56" s="276"/>
      <c r="AX56" s="276"/>
      <c r="AY56" s="276"/>
      <c r="AZ56" s="276"/>
      <c r="BA56" s="276"/>
      <c r="BB56" s="276"/>
      <c r="BC56" s="276"/>
      <c r="BG56" s="308"/>
      <c r="CR56" s="55"/>
      <c r="CS56" s="55"/>
      <c r="CT56" s="55"/>
      <c r="CU56" s="55"/>
      <c r="CV56" s="55"/>
      <c r="CW56" s="55"/>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5"/>
      <c r="EC56" s="55"/>
      <c r="ED56" s="55"/>
      <c r="EE56" s="55"/>
      <c r="EF56" s="55"/>
      <c r="EG56" s="55"/>
      <c r="EH56" s="55"/>
      <c r="EI56" s="6"/>
      <c r="EJ56" s="6"/>
      <c r="EK56" s="6"/>
      <c r="EL56" s="6"/>
      <c r="EM56" s="6"/>
      <c r="EZ56" s="54"/>
      <c r="FA56" s="54"/>
      <c r="FB56" s="55"/>
      <c r="FC56" s="55"/>
      <c r="FD56" s="84"/>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55"/>
      <c r="HT56" s="55"/>
      <c r="HU56" s="55"/>
      <c r="HV56" s="55"/>
      <c r="HW56" s="55"/>
      <c r="HX56" s="55"/>
      <c r="HY56" s="55"/>
      <c r="HZ56" s="55"/>
      <c r="IA56" s="55"/>
      <c r="IB56" s="54"/>
      <c r="IC56" s="55"/>
      <c r="ID56" s="55"/>
      <c r="IE56" s="55"/>
      <c r="IF56" s="6"/>
      <c r="IG56" s="6"/>
      <c r="IH56" s="6"/>
      <c r="II56" s="6"/>
      <c r="IJ56" s="6"/>
      <c r="IK56" s="6"/>
      <c r="IL56" s="6"/>
      <c r="IM56" s="6"/>
      <c r="IN56" s="6"/>
      <c r="IO56" s="6"/>
      <c r="IP56" s="6"/>
      <c r="IQ56" s="6"/>
      <c r="IR56" s="6"/>
      <c r="IS56" s="6"/>
      <c r="IT56" s="6"/>
      <c r="IU56" s="6"/>
      <c r="IV56" s="6"/>
      <c r="IW56" s="6"/>
      <c r="IX56" s="6"/>
      <c r="IY56" s="6"/>
      <c r="IZ56" s="6"/>
      <c r="JA56" s="6"/>
      <c r="JB56" s="6"/>
      <c r="JC56" s="6"/>
      <c r="JD56" s="6"/>
      <c r="JE56" s="6"/>
      <c r="JF56" s="6"/>
      <c r="JG56" s="6"/>
      <c r="JH56" s="6"/>
      <c r="JI56" s="6"/>
      <c r="JJ56" s="6"/>
      <c r="JK56" s="6"/>
      <c r="JL56" s="6"/>
      <c r="JM56" s="6"/>
      <c r="JN56" s="6"/>
      <c r="JO56" s="6"/>
      <c r="JP56" s="6"/>
      <c r="JQ56" s="6"/>
      <c r="JR56" s="6"/>
      <c r="JS56" s="6"/>
      <c r="JT56" s="6"/>
      <c r="JU56" s="6"/>
      <c r="JV56" s="6"/>
      <c r="JW56" s="6"/>
      <c r="JX56" s="6"/>
      <c r="JY56" s="6"/>
      <c r="JZ56" s="6"/>
      <c r="KA56" s="6"/>
      <c r="KB56" s="6"/>
      <c r="KC56" s="6"/>
      <c r="KD56" s="6"/>
      <c r="KE56" s="6"/>
      <c r="KF56" s="6"/>
      <c r="KG56" s="6"/>
      <c r="KH56" s="6"/>
      <c r="KI56" s="6"/>
      <c r="KJ56" s="6"/>
      <c r="KK56" s="6"/>
      <c r="KL56" s="6"/>
      <c r="KM56" s="6"/>
      <c r="KN56" s="6"/>
      <c r="KO56" s="6"/>
      <c r="KP56" s="6"/>
      <c r="KQ56" s="6"/>
      <c r="KR56" s="6"/>
      <c r="KS56" s="6"/>
      <c r="KT56" s="6"/>
      <c r="KU56" s="6"/>
      <c r="KV56" s="6"/>
      <c r="KW56" s="6"/>
      <c r="KX56" s="6"/>
      <c r="KY56" s="6"/>
      <c r="KZ56" s="6"/>
      <c r="LA56" s="6"/>
      <c r="LB56" s="6"/>
      <c r="LC56" s="6"/>
      <c r="LD56" s="6"/>
      <c r="LE56" s="55"/>
      <c r="LF56" s="55"/>
      <c r="LG56" s="55"/>
      <c r="LH56" s="55"/>
      <c r="LI56" s="55"/>
      <c r="LJ56" s="55"/>
      <c r="LK56" s="55"/>
      <c r="LL56" s="55"/>
      <c r="LM56" s="55"/>
      <c r="LN56" s="55"/>
      <c r="LO56" s="55"/>
      <c r="LP56" s="55"/>
      <c r="LQ56" s="55"/>
      <c r="LR56" s="55"/>
      <c r="LS56" s="55"/>
      <c r="LT56" s="55"/>
      <c r="LU56" s="55"/>
      <c r="LV56" s="55"/>
      <c r="LW56" s="55"/>
      <c r="LX56" s="55"/>
      <c r="LY56" s="55"/>
      <c r="LZ56" s="55"/>
      <c r="MA56" s="55"/>
      <c r="MB56" s="55"/>
      <c r="MC56" s="55"/>
      <c r="MD56" s="55"/>
      <c r="ME56" s="55"/>
      <c r="MF56" s="55"/>
      <c r="MG56" s="55"/>
      <c r="MH56" s="55"/>
      <c r="MI56" s="55"/>
      <c r="MJ56" s="55"/>
      <c r="MK56" s="55"/>
      <c r="ML56" s="55"/>
      <c r="MM56" s="55"/>
      <c r="MN56" s="55"/>
      <c r="MO56" s="55"/>
      <c r="MP56" s="55"/>
      <c r="MQ56" s="55"/>
      <c r="MR56" s="55"/>
      <c r="MS56" s="55"/>
      <c r="MT56" s="55"/>
      <c r="MU56" s="55"/>
      <c r="MV56" s="55"/>
      <c r="MW56" s="55"/>
      <c r="MX56" s="55"/>
      <c r="MY56" s="55"/>
      <c r="MZ56" s="55"/>
      <c r="NA56" s="55"/>
      <c r="NB56" s="55"/>
      <c r="NC56" s="55"/>
      <c r="ND56" s="55"/>
      <c r="NE56" s="55"/>
      <c r="NF56" s="55"/>
      <c r="NG56" s="55"/>
      <c r="NH56" s="6"/>
      <c r="NI56" s="6"/>
      <c r="NJ56" s="6"/>
      <c r="NK56" s="6"/>
      <c r="NL56" s="6"/>
      <c r="NM56" s="6"/>
      <c r="NN56" s="6"/>
      <c r="NO56" s="6"/>
      <c r="NP56" s="6"/>
      <c r="NQ56" s="6"/>
      <c r="NR56" s="6"/>
      <c r="NS56" s="6"/>
      <c r="NT56" s="6"/>
      <c r="NU56" s="6"/>
      <c r="NV56" s="6"/>
      <c r="NW56" s="6"/>
      <c r="NX56" s="44"/>
    </row>
    <row r="57" spans="1:388" s="7" customFormat="1" ht="12.6" customHeight="1">
      <c r="A57" s="273" t="s">
        <v>64</v>
      </c>
      <c r="B57" s="51"/>
      <c r="C57" s="9"/>
      <c r="D57" s="9"/>
      <c r="E57" s="9"/>
      <c r="F57" s="9"/>
      <c r="G57" s="9"/>
      <c r="H57" s="9"/>
      <c r="I57" s="9"/>
      <c r="J57" s="9"/>
      <c r="K57" s="9"/>
      <c r="L57" s="9"/>
      <c r="M57" s="9"/>
      <c r="N57" s="13"/>
      <c r="O57" s="57"/>
      <c r="P57" s="9"/>
      <c r="Q57" s="9"/>
      <c r="R57" s="9"/>
      <c r="U57" s="8"/>
      <c r="X57" s="320" t="s">
        <v>15</v>
      </c>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97"/>
      <c r="BU57" s="297"/>
      <c r="BV57" s="297"/>
      <c r="BW57" s="9"/>
      <c r="BX57" s="9"/>
      <c r="BY57" s="9"/>
      <c r="BZ57" s="9"/>
      <c r="CA57" s="9"/>
      <c r="CB57" s="9"/>
      <c r="CC57" s="9"/>
      <c r="CD57" s="9"/>
      <c r="CE57" s="9"/>
      <c r="CF57" s="9"/>
      <c r="CG57" s="9"/>
      <c r="CH57" s="9"/>
      <c r="CI57" s="9"/>
      <c r="CJ57" s="9"/>
      <c r="CK57" s="9"/>
      <c r="CL57" s="9"/>
      <c r="CM57" s="9"/>
      <c r="CN57" s="9"/>
      <c r="CO57" s="9"/>
      <c r="CP57" s="9"/>
      <c r="CQ57" s="9"/>
      <c r="CR57" s="54"/>
      <c r="CS57" s="54"/>
      <c r="CT57" s="54"/>
      <c r="CU57" s="54"/>
      <c r="CV57" s="54"/>
      <c r="CW57" s="54"/>
      <c r="CX57" s="91"/>
      <c r="CY57" s="91"/>
      <c r="CZ57" s="91"/>
      <c r="DA57" s="91"/>
      <c r="DB57" s="91"/>
      <c r="DC57" s="91"/>
      <c r="DD57" s="91"/>
      <c r="DE57" s="91"/>
      <c r="DF57" s="91"/>
      <c r="DG57" s="91"/>
      <c r="DH57" s="91"/>
      <c r="DI57" s="91"/>
      <c r="DJ57" s="91"/>
      <c r="DK57" s="91"/>
      <c r="DL57" s="91"/>
      <c r="DM57" s="91"/>
      <c r="DN57" s="91"/>
      <c r="DO57" s="91"/>
      <c r="DP57" s="91"/>
      <c r="DQ57" s="91"/>
      <c r="DR57" s="91"/>
      <c r="DS57" s="91"/>
      <c r="DT57" s="91"/>
      <c r="DU57" s="91"/>
      <c r="DV57" s="91"/>
      <c r="DW57" s="91"/>
      <c r="DX57" s="91"/>
      <c r="DY57" s="91"/>
      <c r="DZ57" s="91"/>
      <c r="EA57" s="91"/>
      <c r="EB57" s="54"/>
      <c r="EC57" s="54"/>
      <c r="ED57" s="54"/>
      <c r="EE57" s="54"/>
      <c r="EF57" s="54"/>
      <c r="EG57" s="54"/>
      <c r="EH57" s="54"/>
      <c r="EN57" s="9"/>
      <c r="EO57" s="9"/>
      <c r="EP57" s="9"/>
      <c r="EQ57" s="9"/>
      <c r="ER57" s="9"/>
      <c r="ES57" s="9"/>
      <c r="ET57" s="9"/>
      <c r="EU57" s="9"/>
      <c r="EV57" s="9"/>
      <c r="EW57" s="9"/>
      <c r="EX57" s="9"/>
      <c r="EY57" s="9"/>
      <c r="EZ57" s="64"/>
      <c r="FA57" s="64"/>
      <c r="FB57" s="64"/>
      <c r="FC57" s="64"/>
      <c r="FD57" s="85"/>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64"/>
      <c r="HT57" s="64"/>
      <c r="HU57" s="64"/>
      <c r="HV57" s="64"/>
      <c r="HW57" s="64"/>
      <c r="HX57" s="64"/>
      <c r="HY57" s="64"/>
      <c r="HZ57" s="64"/>
      <c r="IA57" s="64"/>
      <c r="IB57" s="64"/>
      <c r="IC57" s="64"/>
      <c r="ID57" s="64"/>
      <c r="IE57" s="64"/>
      <c r="IF57" s="9"/>
      <c r="IG57" s="9"/>
      <c r="IH57" s="9"/>
      <c r="II57" s="9"/>
      <c r="IJ57" s="9"/>
      <c r="IK57" s="9"/>
      <c r="IL57" s="9"/>
      <c r="IM57" s="9"/>
      <c r="IN57" s="9"/>
      <c r="IO57" s="9"/>
      <c r="IP57" s="9"/>
      <c r="IQ57" s="9"/>
      <c r="IR57" s="9"/>
      <c r="IS57" s="9"/>
      <c r="IT57" s="9"/>
      <c r="IU57" s="9"/>
      <c r="IV57" s="9"/>
      <c r="IW57" s="9"/>
      <c r="IX57" s="9"/>
      <c r="IY57" s="9"/>
      <c r="IZ57" s="9"/>
      <c r="JA57" s="9"/>
      <c r="JB57" s="9"/>
      <c r="JC57" s="9"/>
      <c r="JD57" s="9"/>
      <c r="JE57" s="9"/>
      <c r="JF57" s="9"/>
      <c r="JG57" s="9"/>
      <c r="JH57" s="9"/>
      <c r="JI57" s="9"/>
      <c r="JJ57" s="9"/>
      <c r="JK57" s="9"/>
      <c r="JL57" s="9"/>
      <c r="JM57" s="9"/>
      <c r="JN57" s="9"/>
      <c r="JO57" s="9"/>
      <c r="JP57" s="9"/>
      <c r="JQ57" s="9"/>
      <c r="JR57" s="9"/>
      <c r="JS57" s="9"/>
      <c r="JT57" s="9"/>
      <c r="JU57" s="9"/>
      <c r="JV57" s="9"/>
      <c r="JW57" s="9"/>
      <c r="JX57" s="9"/>
      <c r="JY57" s="9"/>
      <c r="JZ57" s="9"/>
      <c r="KA57" s="9"/>
      <c r="KB57" s="9"/>
      <c r="KC57" s="9"/>
      <c r="KD57" s="9"/>
      <c r="KE57" s="9"/>
      <c r="KF57" s="9"/>
      <c r="KG57" s="9"/>
      <c r="KH57" s="9"/>
      <c r="KI57" s="9"/>
      <c r="KJ57" s="9"/>
      <c r="KK57" s="9"/>
      <c r="KL57" s="9"/>
      <c r="KM57" s="9"/>
      <c r="KN57" s="9"/>
      <c r="KO57" s="9"/>
      <c r="KP57" s="9"/>
      <c r="KQ57" s="9"/>
      <c r="KR57" s="9"/>
      <c r="KS57" s="9"/>
      <c r="KT57" s="9"/>
      <c r="KU57" s="9"/>
      <c r="KV57" s="9"/>
      <c r="KW57" s="9"/>
      <c r="KX57" s="9"/>
      <c r="KY57" s="9"/>
      <c r="KZ57" s="9"/>
      <c r="LA57" s="9"/>
      <c r="LB57" s="9"/>
      <c r="LC57" s="9"/>
      <c r="LD57" s="9"/>
      <c r="LE57" s="64"/>
      <c r="LF57" s="64"/>
      <c r="LG57" s="64"/>
      <c r="LH57" s="64"/>
      <c r="LI57" s="64"/>
      <c r="LJ57" s="64"/>
      <c r="LK57" s="64"/>
      <c r="LL57" s="64"/>
      <c r="LM57" s="64"/>
      <c r="LN57" s="64"/>
      <c r="LO57" s="64"/>
      <c r="LP57" s="64"/>
      <c r="LQ57" s="64"/>
      <c r="LR57" s="64"/>
      <c r="LS57" s="64"/>
      <c r="LT57" s="64"/>
      <c r="LU57" s="64"/>
      <c r="LV57" s="64"/>
      <c r="LW57" s="64"/>
      <c r="LX57" s="64"/>
      <c r="LY57" s="64"/>
      <c r="LZ57" s="64"/>
      <c r="MA57" s="64"/>
      <c r="MB57" s="64"/>
      <c r="MC57" s="64"/>
      <c r="MD57" s="64"/>
      <c r="ME57" s="64"/>
      <c r="MF57" s="64"/>
      <c r="MG57" s="64"/>
      <c r="MH57" s="64"/>
      <c r="MI57" s="64"/>
      <c r="MJ57" s="64"/>
      <c r="MK57" s="64"/>
      <c r="ML57" s="64"/>
      <c r="MM57" s="64"/>
      <c r="MN57" s="64"/>
      <c r="MO57" s="64"/>
      <c r="MP57" s="64"/>
      <c r="MQ57" s="64"/>
      <c r="MR57" s="64"/>
      <c r="MS57" s="64"/>
      <c r="MT57" s="64"/>
      <c r="MU57" s="64"/>
      <c r="MV57" s="64"/>
      <c r="MW57" s="64"/>
      <c r="MX57" s="64"/>
      <c r="MY57" s="64"/>
      <c r="MZ57" s="64"/>
      <c r="NA57" s="64"/>
      <c r="NB57" s="64"/>
      <c r="NC57" s="64"/>
      <c r="ND57" s="64"/>
      <c r="NE57" s="64"/>
      <c r="NF57" s="64"/>
      <c r="NG57" s="64"/>
      <c r="NH57" s="9"/>
      <c r="NI57" s="9"/>
      <c r="NJ57" s="9"/>
      <c r="NK57" s="9"/>
      <c r="NL57" s="9"/>
      <c r="NM57" s="9"/>
      <c r="NN57" s="9"/>
      <c r="NO57" s="9"/>
      <c r="NP57" s="9"/>
      <c r="NQ57" s="9"/>
      <c r="NR57" s="9"/>
      <c r="NS57" s="9"/>
      <c r="NT57" s="9"/>
      <c r="NU57" s="9"/>
      <c r="NV57" s="9"/>
      <c r="NW57" s="9"/>
      <c r="NX57" s="46"/>
    </row>
    <row r="58" spans="1:388" s="7" customFormat="1" ht="12.6" customHeight="1">
      <c r="A58" s="274"/>
      <c r="B58" s="52"/>
      <c r="C58" s="6"/>
      <c r="D58" s="6"/>
      <c r="E58" s="6"/>
      <c r="F58" s="6"/>
      <c r="G58" s="6"/>
      <c r="H58" s="6"/>
      <c r="I58" s="6"/>
      <c r="J58" s="6"/>
      <c r="K58" s="6"/>
      <c r="L58" s="6"/>
      <c r="M58" s="6"/>
      <c r="N58" s="12"/>
      <c r="O58" s="59"/>
      <c r="P58" s="6"/>
      <c r="Q58" s="6"/>
      <c r="R58" s="6"/>
      <c r="S58" s="6"/>
      <c r="T58" s="6"/>
      <c r="U58" s="19"/>
      <c r="V58" s="6"/>
      <c r="W58" s="6"/>
      <c r="X58" s="321"/>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c r="BN58" s="276"/>
      <c r="BO58" s="276"/>
      <c r="BP58" s="276"/>
      <c r="BQ58" s="276"/>
      <c r="BR58" s="276"/>
      <c r="BS58" s="276"/>
      <c r="BT58" s="298"/>
      <c r="BU58" s="298"/>
      <c r="BV58" s="298"/>
      <c r="EZ58" s="54"/>
      <c r="FA58" s="54"/>
      <c r="FB58" s="55"/>
      <c r="FC58" s="55"/>
      <c r="FD58" s="84"/>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55"/>
      <c r="HT58" s="55"/>
      <c r="HU58" s="55"/>
      <c r="HV58" s="55"/>
      <c r="HW58" s="55"/>
      <c r="HX58" s="55"/>
      <c r="HY58" s="55"/>
      <c r="HZ58" s="55"/>
      <c r="IA58" s="55"/>
      <c r="IB58" s="55"/>
      <c r="IC58" s="55"/>
      <c r="ID58" s="55"/>
      <c r="IE58" s="55"/>
      <c r="IF58" s="6"/>
      <c r="IG58" s="6"/>
      <c r="IH58" s="6"/>
      <c r="II58" s="6"/>
      <c r="IJ58" s="6"/>
      <c r="IK58" s="6"/>
      <c r="IL58" s="6"/>
      <c r="IM58" s="6"/>
      <c r="IN58" s="6"/>
      <c r="IO58" s="6"/>
      <c r="IP58" s="6"/>
      <c r="IQ58" s="6"/>
      <c r="IR58" s="6"/>
      <c r="IS58" s="6"/>
      <c r="IT58" s="6"/>
      <c r="IU58" s="6"/>
      <c r="IV58" s="6"/>
      <c r="IW58" s="6"/>
      <c r="IX58" s="6"/>
      <c r="IY58" s="6"/>
      <c r="IZ58" s="6"/>
      <c r="JA58" s="6"/>
      <c r="JB58" s="6"/>
      <c r="JC58" s="6"/>
      <c r="JD58" s="6"/>
      <c r="JE58" s="6"/>
      <c r="JF58" s="6"/>
      <c r="JG58" s="6"/>
      <c r="JH58" s="6"/>
      <c r="JI58" s="6"/>
      <c r="JJ58" s="6"/>
      <c r="JK58" s="6"/>
      <c r="JL58" s="6"/>
      <c r="JM58" s="6"/>
      <c r="JN58" s="6"/>
      <c r="JO58" s="6"/>
      <c r="JP58" s="6"/>
      <c r="JQ58" s="6"/>
      <c r="JR58" s="6"/>
      <c r="JS58" s="6"/>
      <c r="JT58" s="6"/>
      <c r="JU58" s="6"/>
      <c r="JV58" s="6"/>
      <c r="JW58" s="6"/>
      <c r="JX58" s="6"/>
      <c r="JY58" s="6"/>
      <c r="JZ58" s="6"/>
      <c r="KA58" s="6"/>
      <c r="KB58" s="6"/>
      <c r="KC58" s="6"/>
      <c r="KD58" s="6"/>
      <c r="KE58" s="6"/>
      <c r="KF58" s="6"/>
      <c r="KG58" s="6"/>
      <c r="KH58" s="6"/>
      <c r="KI58" s="6"/>
      <c r="KJ58" s="6"/>
      <c r="KK58" s="6"/>
      <c r="KL58" s="6"/>
      <c r="KM58" s="6"/>
      <c r="KN58" s="6"/>
      <c r="KO58" s="6"/>
      <c r="KP58" s="6"/>
      <c r="KQ58" s="6"/>
      <c r="KR58" s="6"/>
      <c r="KS58" s="6"/>
      <c r="KT58" s="6"/>
      <c r="KU58" s="6"/>
      <c r="KV58" s="6"/>
      <c r="KW58" s="6"/>
      <c r="KX58" s="6"/>
      <c r="KY58" s="6"/>
      <c r="KZ58" s="6"/>
      <c r="LA58" s="6"/>
      <c r="LB58" s="6"/>
      <c r="LC58" s="6"/>
      <c r="LD58" s="6"/>
      <c r="LE58" s="55"/>
      <c r="LF58" s="55"/>
      <c r="LG58" s="55"/>
      <c r="LH58" s="55"/>
      <c r="LI58" s="55"/>
      <c r="LJ58" s="55"/>
      <c r="LK58" s="55"/>
      <c r="LL58" s="55"/>
      <c r="LM58" s="55"/>
      <c r="LN58" s="55"/>
      <c r="LO58" s="55"/>
      <c r="LP58" s="55"/>
      <c r="LQ58" s="55"/>
      <c r="LR58" s="55"/>
      <c r="LS58" s="55"/>
      <c r="LT58" s="55"/>
      <c r="LU58" s="55"/>
      <c r="LV58" s="55"/>
      <c r="LW58" s="55"/>
      <c r="LX58" s="55"/>
      <c r="LY58" s="55"/>
      <c r="LZ58" s="55"/>
      <c r="MA58" s="55"/>
      <c r="MB58" s="55"/>
      <c r="MC58" s="55"/>
      <c r="MD58" s="55"/>
      <c r="ME58" s="55"/>
      <c r="MF58" s="55"/>
      <c r="MG58" s="55"/>
      <c r="MH58" s="55"/>
      <c r="MI58" s="55"/>
      <c r="MJ58" s="55"/>
      <c r="MK58" s="55"/>
      <c r="ML58" s="55"/>
      <c r="MM58" s="55"/>
      <c r="MN58" s="55"/>
      <c r="MO58" s="55"/>
      <c r="MP58" s="55"/>
      <c r="MQ58" s="55"/>
      <c r="MR58" s="55"/>
      <c r="MS58" s="55"/>
      <c r="MT58" s="55"/>
      <c r="MU58" s="55"/>
      <c r="MV58" s="55"/>
      <c r="MW58" s="55"/>
      <c r="MX58" s="55"/>
      <c r="MY58" s="55"/>
      <c r="MZ58" s="55"/>
      <c r="NA58" s="55"/>
      <c r="NB58" s="55"/>
      <c r="NC58" s="55"/>
      <c r="ND58" s="55"/>
      <c r="NE58" s="55"/>
      <c r="NF58" s="55"/>
      <c r="NG58" s="55"/>
      <c r="NH58" s="6"/>
      <c r="NI58" s="6"/>
      <c r="NJ58" s="6"/>
      <c r="NK58" s="6"/>
      <c r="NL58" s="6"/>
      <c r="NM58" s="6"/>
      <c r="NN58" s="6"/>
      <c r="NO58" s="6"/>
      <c r="NP58" s="6"/>
      <c r="NQ58" s="6"/>
      <c r="NR58" s="6"/>
      <c r="NS58" s="6"/>
      <c r="NT58" s="6"/>
      <c r="NU58" s="6"/>
      <c r="NV58" s="6"/>
      <c r="NW58" s="6"/>
      <c r="NX58" s="44"/>
    </row>
    <row r="59" spans="1:388" s="7" customFormat="1" ht="12.6" customHeight="1">
      <c r="A59" s="273" t="s">
        <v>65</v>
      </c>
      <c r="B59" s="51"/>
      <c r="C59" s="9"/>
      <c r="D59" s="9"/>
      <c r="E59" s="9"/>
      <c r="F59" s="9"/>
      <c r="G59" s="9"/>
      <c r="H59" s="9"/>
      <c r="I59" s="9"/>
      <c r="J59" s="9"/>
      <c r="K59" s="9"/>
      <c r="L59" s="9"/>
      <c r="M59" s="9"/>
      <c r="N59" s="13"/>
      <c r="O59" s="57"/>
      <c r="P59" s="9"/>
      <c r="Q59" s="9"/>
      <c r="R59" s="9"/>
      <c r="S59" s="9"/>
      <c r="T59" s="9"/>
      <c r="U59" s="20"/>
      <c r="V59" s="9"/>
      <c r="W59" s="9"/>
      <c r="Y59" s="310"/>
      <c r="Z59" s="318" t="s">
        <v>16</v>
      </c>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64"/>
      <c r="FA59" s="64"/>
      <c r="FB59" s="64"/>
      <c r="FC59" s="64"/>
      <c r="FD59" s="85"/>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54"/>
      <c r="HT59" s="54"/>
      <c r="HU59" s="54"/>
      <c r="HV59" s="54"/>
      <c r="HW59" s="54"/>
      <c r="HX59" s="54"/>
      <c r="HY59" s="54"/>
      <c r="HZ59" s="54"/>
      <c r="IA59" s="54"/>
      <c r="IB59" s="54"/>
      <c r="IC59" s="54"/>
      <c r="ID59" s="54"/>
      <c r="IE59" s="54"/>
      <c r="LE59" s="9"/>
      <c r="LF59" s="9"/>
      <c r="LG59" s="9"/>
      <c r="LH59" s="9"/>
      <c r="LI59" s="9"/>
      <c r="LJ59" s="9"/>
      <c r="LK59" s="9"/>
      <c r="LL59" s="9"/>
      <c r="LM59" s="9"/>
      <c r="LN59" s="9"/>
      <c r="LO59" s="9"/>
      <c r="LP59" s="9"/>
      <c r="LQ59" s="9"/>
      <c r="LR59" s="9"/>
      <c r="LS59" s="9"/>
      <c r="LT59" s="9"/>
      <c r="LU59" s="9"/>
      <c r="LV59" s="9"/>
      <c r="LW59" s="9"/>
      <c r="LX59" s="9"/>
      <c r="LY59" s="9"/>
      <c r="LZ59" s="9"/>
      <c r="MA59" s="9"/>
      <c r="MB59" s="9"/>
      <c r="MC59" s="9"/>
      <c r="MD59" s="9"/>
      <c r="ME59" s="9"/>
      <c r="MF59" s="9"/>
      <c r="MG59" s="9"/>
      <c r="MH59" s="9"/>
      <c r="MI59" s="9"/>
      <c r="MJ59" s="9"/>
      <c r="MK59" s="9"/>
      <c r="ML59" s="9"/>
      <c r="MM59" s="9"/>
      <c r="MN59" s="9"/>
      <c r="MO59" s="9"/>
      <c r="MP59" s="9"/>
      <c r="MQ59" s="9"/>
      <c r="MR59" s="9"/>
      <c r="MS59" s="9"/>
      <c r="MT59" s="9"/>
      <c r="MU59" s="9"/>
      <c r="MV59" s="9"/>
      <c r="MW59" s="9"/>
      <c r="MX59" s="9"/>
      <c r="MY59" s="9"/>
      <c r="MZ59" s="9"/>
      <c r="NA59" s="9"/>
      <c r="NB59" s="9"/>
      <c r="NC59" s="9"/>
      <c r="ND59" s="9"/>
      <c r="NE59" s="9"/>
      <c r="NF59" s="9"/>
      <c r="NG59" s="9"/>
      <c r="NH59" s="9"/>
      <c r="NI59" s="9"/>
      <c r="NJ59" s="9"/>
      <c r="NK59" s="9"/>
      <c r="NL59" s="9"/>
      <c r="NM59" s="9"/>
      <c r="NN59" s="9"/>
      <c r="NO59" s="9"/>
      <c r="NP59" s="9"/>
      <c r="NQ59" s="9"/>
      <c r="NR59" s="9"/>
      <c r="NS59" s="9"/>
      <c r="NT59" s="9"/>
      <c r="NU59" s="9"/>
      <c r="NV59" s="9"/>
      <c r="NW59" s="9"/>
      <c r="NX59" s="46"/>
    </row>
    <row r="60" spans="1:388" s="7" customFormat="1" ht="12" customHeight="1">
      <c r="A60" s="274"/>
      <c r="B60" s="52"/>
      <c r="C60" s="6"/>
      <c r="D60" s="6"/>
      <c r="E60" s="6"/>
      <c r="F60" s="6"/>
      <c r="G60" s="6"/>
      <c r="H60" s="6"/>
      <c r="I60" s="6"/>
      <c r="J60" s="6"/>
      <c r="K60" s="6"/>
      <c r="L60" s="6"/>
      <c r="M60" s="6"/>
      <c r="N60" s="12"/>
      <c r="O60" s="59"/>
      <c r="P60" s="6"/>
      <c r="Q60" s="6"/>
      <c r="R60" s="6"/>
      <c r="S60" s="6"/>
      <c r="T60" s="6"/>
      <c r="U60" s="19"/>
      <c r="V60" s="6"/>
      <c r="W60" s="6"/>
      <c r="X60" s="6"/>
      <c r="Y60" s="30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EP60" s="6"/>
      <c r="EQ60" s="6"/>
      <c r="ER60" s="6"/>
      <c r="ES60" s="6"/>
      <c r="ET60" s="6"/>
      <c r="EU60" s="6"/>
      <c r="EV60" s="6"/>
      <c r="EW60" s="6"/>
      <c r="EX60" s="6"/>
      <c r="EY60" s="6"/>
      <c r="EZ60" s="55"/>
      <c r="FA60" s="55"/>
      <c r="FB60" s="55"/>
      <c r="FC60" s="55"/>
      <c r="FD60" s="84"/>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55"/>
      <c r="HT60" s="55"/>
      <c r="HU60" s="55"/>
      <c r="HV60" s="55"/>
      <c r="HW60" s="55"/>
      <c r="HX60" s="55"/>
      <c r="HY60" s="55"/>
      <c r="HZ60" s="55"/>
      <c r="IA60" s="55"/>
      <c r="IB60" s="54"/>
      <c r="IC60" s="55"/>
      <c r="ID60" s="55"/>
      <c r="IE60" s="55"/>
      <c r="IF60" s="6"/>
      <c r="IG60" s="6"/>
      <c r="IH60" s="6"/>
      <c r="II60" s="6"/>
      <c r="IJ60" s="6"/>
      <c r="IK60" s="6"/>
      <c r="IL60" s="6"/>
      <c r="IM60" s="6"/>
      <c r="IN60" s="6"/>
      <c r="IO60" s="6"/>
      <c r="IP60" s="6"/>
      <c r="IQ60" s="6"/>
      <c r="IR60" s="6"/>
      <c r="IS60" s="6"/>
      <c r="IT60" s="6"/>
      <c r="IU60" s="6"/>
      <c r="IV60" s="6"/>
      <c r="IW60" s="6"/>
      <c r="IX60" s="6"/>
      <c r="IY60" s="6"/>
      <c r="IZ60" s="6"/>
      <c r="JA60" s="6"/>
      <c r="JB60" s="6"/>
      <c r="JC60" s="6"/>
      <c r="JD60" s="6"/>
      <c r="JE60" s="6"/>
      <c r="JF60" s="6"/>
      <c r="JG60" s="6"/>
      <c r="JH60" s="6"/>
      <c r="JI60" s="6"/>
      <c r="JJ60" s="6"/>
      <c r="JK60" s="6"/>
      <c r="JL60" s="6"/>
      <c r="JM60" s="6"/>
      <c r="JN60" s="6"/>
      <c r="JO60" s="6"/>
      <c r="JP60" s="6"/>
      <c r="JQ60" s="6"/>
      <c r="JR60" s="6"/>
      <c r="JS60" s="6"/>
      <c r="JT60" s="6"/>
      <c r="JU60" s="6"/>
      <c r="JV60" s="6"/>
      <c r="JW60" s="6"/>
      <c r="JX60" s="6"/>
      <c r="JY60" s="6"/>
      <c r="JZ60" s="6"/>
      <c r="KA60" s="6"/>
      <c r="KB60" s="6"/>
      <c r="KC60" s="6"/>
      <c r="KD60" s="6"/>
      <c r="KE60" s="6"/>
      <c r="KF60" s="6"/>
      <c r="KG60" s="6"/>
      <c r="KH60" s="6"/>
      <c r="KI60" s="6"/>
      <c r="KJ60" s="6"/>
      <c r="KK60" s="6"/>
      <c r="KL60" s="6"/>
      <c r="KM60" s="6"/>
      <c r="KN60" s="6"/>
      <c r="KO60" s="6"/>
      <c r="KP60" s="6"/>
      <c r="KQ60" s="6"/>
      <c r="KR60" s="6"/>
      <c r="KS60" s="6"/>
      <c r="KT60" s="6"/>
      <c r="KU60" s="6"/>
      <c r="KV60" s="6"/>
      <c r="KW60" s="6"/>
      <c r="KX60" s="6"/>
      <c r="KY60" s="6"/>
      <c r="KZ60" s="6"/>
      <c r="LA60" s="6"/>
      <c r="LB60" s="6"/>
      <c r="LC60" s="6"/>
      <c r="LD60" s="6"/>
      <c r="LE60" s="6"/>
      <c r="LF60" s="6"/>
      <c r="LG60" s="6"/>
      <c r="LH60" s="6"/>
      <c r="LI60" s="6"/>
      <c r="LJ60" s="6"/>
      <c r="LK60" s="6"/>
      <c r="LL60" s="6"/>
      <c r="LM60" s="6"/>
      <c r="LN60" s="6"/>
      <c r="LO60" s="6"/>
      <c r="LP60" s="6"/>
      <c r="LQ60" s="6"/>
      <c r="LR60" s="6"/>
      <c r="LS60" s="6"/>
      <c r="LT60" s="6"/>
      <c r="LU60" s="6"/>
      <c r="LV60" s="6"/>
      <c r="LW60" s="6"/>
      <c r="LX60" s="6"/>
      <c r="LY60" s="6"/>
      <c r="LZ60" s="6"/>
      <c r="MA60" s="6"/>
      <c r="MB60" s="6"/>
      <c r="MC60" s="6"/>
      <c r="MD60" s="6"/>
      <c r="ME60" s="6"/>
      <c r="MF60" s="6"/>
      <c r="MG60" s="6"/>
      <c r="MH60" s="6"/>
      <c r="MI60" s="6"/>
      <c r="MJ60" s="6"/>
      <c r="MK60" s="6"/>
      <c r="ML60" s="6"/>
      <c r="MM60" s="6"/>
      <c r="MN60" s="6"/>
      <c r="MO60" s="6"/>
      <c r="MP60" s="6"/>
      <c r="MQ60" s="6"/>
      <c r="MR60" s="6"/>
      <c r="MS60" s="6"/>
      <c r="MT60" s="6"/>
      <c r="MU60" s="6"/>
      <c r="MV60" s="6"/>
      <c r="MW60" s="6"/>
      <c r="MX60" s="6"/>
      <c r="MY60" s="6"/>
      <c r="MZ60" s="6"/>
      <c r="NA60" s="6"/>
      <c r="NB60" s="6"/>
      <c r="NC60" s="6"/>
      <c r="ND60" s="6"/>
      <c r="NE60" s="6"/>
      <c r="NF60" s="6"/>
      <c r="NG60" s="6"/>
      <c r="NH60" s="6"/>
      <c r="NI60" s="6"/>
      <c r="NJ60" s="6"/>
      <c r="NK60" s="6"/>
      <c r="NL60" s="6"/>
      <c r="NM60" s="6"/>
      <c r="NN60" s="6"/>
      <c r="NO60" s="6"/>
      <c r="NP60" s="6"/>
      <c r="NQ60" s="6"/>
      <c r="NR60" s="6"/>
      <c r="NS60" s="6"/>
      <c r="NT60" s="6"/>
      <c r="NU60" s="6"/>
      <c r="NV60" s="6"/>
      <c r="NW60" s="6"/>
      <c r="NX60" s="44"/>
    </row>
    <row r="61" spans="1:388" s="7" customFormat="1" ht="12.6" customHeight="1">
      <c r="A61" s="273" t="s">
        <v>66</v>
      </c>
      <c r="B61" s="51"/>
      <c r="C61" s="9"/>
      <c r="D61" s="9"/>
      <c r="E61" s="9"/>
      <c r="F61" s="9"/>
      <c r="G61" s="9"/>
      <c r="H61" s="9"/>
      <c r="I61" s="9"/>
      <c r="J61" s="9"/>
      <c r="K61" s="9"/>
      <c r="L61" s="9"/>
      <c r="M61" s="9"/>
      <c r="N61" s="13"/>
      <c r="O61" s="57"/>
      <c r="P61" s="9"/>
      <c r="Q61" s="9"/>
      <c r="R61" s="9"/>
      <c r="S61" s="9"/>
      <c r="T61" s="9"/>
      <c r="U61" s="20"/>
      <c r="V61" s="9"/>
      <c r="W61" s="9"/>
      <c r="X61" s="307"/>
      <c r="Y61" s="9"/>
      <c r="Z61" s="9"/>
      <c r="AA61" s="9"/>
      <c r="AB61" s="9"/>
      <c r="AC61" s="9"/>
      <c r="AD61" s="275" t="s">
        <v>17</v>
      </c>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I61" s="313"/>
      <c r="BJ61" s="313"/>
      <c r="BK61" s="313"/>
      <c r="BL61" s="313"/>
      <c r="BM61" s="313"/>
      <c r="BN61" s="313"/>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64"/>
      <c r="FA61" s="64"/>
      <c r="FB61" s="64"/>
      <c r="FC61" s="64"/>
      <c r="FD61" s="85"/>
      <c r="FE61" s="64"/>
      <c r="FF61" s="64"/>
      <c r="FG61" s="64"/>
      <c r="FH61" s="64"/>
      <c r="FI61" s="64"/>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64"/>
      <c r="HT61" s="64"/>
      <c r="HU61" s="64"/>
      <c r="HV61" s="64"/>
      <c r="HW61" s="64"/>
      <c r="HX61" s="64"/>
      <c r="HY61" s="64"/>
      <c r="HZ61" s="64"/>
      <c r="IA61" s="64"/>
      <c r="IB61" s="64"/>
      <c r="IC61" s="64"/>
      <c r="ID61" s="64"/>
      <c r="IE61" s="64"/>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46"/>
    </row>
    <row r="62" spans="1:388" s="7" customFormat="1" ht="12" customHeight="1">
      <c r="A62" s="274"/>
      <c r="B62" s="52"/>
      <c r="C62" s="6"/>
      <c r="D62" s="6"/>
      <c r="E62" s="6"/>
      <c r="F62" s="6"/>
      <c r="G62" s="6"/>
      <c r="H62" s="6"/>
      <c r="I62" s="6"/>
      <c r="J62" s="6"/>
      <c r="K62" s="6"/>
      <c r="L62" s="6"/>
      <c r="M62" s="6"/>
      <c r="N62" s="12"/>
      <c r="O62" s="59"/>
      <c r="P62" s="6"/>
      <c r="Q62" s="6"/>
      <c r="R62" s="6"/>
      <c r="S62" s="6"/>
      <c r="T62" s="6"/>
      <c r="U62" s="19"/>
      <c r="V62" s="6"/>
      <c r="W62" s="6"/>
      <c r="X62" s="309"/>
      <c r="Y62" s="6"/>
      <c r="Z62" s="6"/>
      <c r="AA62" s="6"/>
      <c r="AB62" s="6"/>
      <c r="AC62" s="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c r="BG62" s="276"/>
      <c r="BI62" s="313"/>
      <c r="BJ62" s="313"/>
      <c r="BK62" s="313"/>
      <c r="BL62" s="313"/>
      <c r="BM62" s="313"/>
      <c r="BN62" s="313"/>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55"/>
      <c r="FA62" s="55"/>
      <c r="FB62" s="55"/>
      <c r="FC62" s="55"/>
      <c r="FD62" s="84"/>
      <c r="FE62" s="55"/>
      <c r="FF62" s="55"/>
      <c r="FG62" s="55"/>
      <c r="FH62" s="55"/>
      <c r="FI62" s="55"/>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55"/>
      <c r="HT62" s="55"/>
      <c r="HU62" s="55"/>
      <c r="HV62" s="55"/>
      <c r="HW62" s="55"/>
      <c r="HX62" s="55"/>
      <c r="HY62" s="55"/>
      <c r="HZ62" s="55"/>
      <c r="IA62" s="55"/>
      <c r="IB62" s="55"/>
      <c r="IC62" s="55"/>
      <c r="ID62" s="55"/>
      <c r="IE62" s="55"/>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6"/>
      <c r="JJ62" s="6"/>
      <c r="JK62" s="6"/>
      <c r="JL62" s="6"/>
      <c r="JM62" s="6"/>
      <c r="JN62" s="6"/>
      <c r="JO62" s="6"/>
      <c r="JP62" s="6"/>
      <c r="JQ62" s="6"/>
      <c r="JR62" s="6"/>
      <c r="JS62" s="6"/>
      <c r="JT62" s="6"/>
      <c r="JU62" s="6"/>
      <c r="JV62" s="6"/>
      <c r="JW62" s="6"/>
      <c r="JX62" s="6"/>
      <c r="JY62" s="6"/>
      <c r="JZ62" s="6"/>
      <c r="KA62" s="6"/>
      <c r="KB62" s="6"/>
      <c r="KC62" s="6"/>
      <c r="KD62" s="6"/>
      <c r="KE62" s="6"/>
      <c r="KF62" s="6"/>
      <c r="KG62" s="6"/>
      <c r="KH62" s="6"/>
      <c r="KI62" s="6"/>
      <c r="KJ62" s="6"/>
      <c r="KK62" s="6"/>
      <c r="KL62" s="6"/>
      <c r="KM62" s="6"/>
      <c r="KN62" s="6"/>
      <c r="KO62" s="6"/>
      <c r="KP62" s="6"/>
      <c r="KQ62" s="6"/>
      <c r="KR62" s="6"/>
      <c r="KS62" s="6"/>
      <c r="KT62" s="6"/>
      <c r="KU62" s="6"/>
      <c r="KV62" s="6"/>
      <c r="KW62" s="6"/>
      <c r="KX62" s="6"/>
      <c r="KY62" s="6"/>
      <c r="KZ62" s="6"/>
      <c r="LA62" s="6"/>
      <c r="LB62" s="6"/>
      <c r="LC62" s="6"/>
      <c r="LD62" s="6"/>
      <c r="LE62" s="6"/>
      <c r="LF62" s="6"/>
      <c r="LG62" s="6"/>
      <c r="LH62" s="6"/>
      <c r="LI62" s="6"/>
      <c r="LJ62" s="6"/>
      <c r="LK62" s="6"/>
      <c r="LL62" s="6"/>
      <c r="LM62" s="6"/>
      <c r="LN62" s="6"/>
      <c r="LO62" s="6"/>
      <c r="LP62" s="6"/>
      <c r="LQ62" s="6"/>
      <c r="LR62" s="6"/>
      <c r="LS62" s="6"/>
      <c r="LT62" s="6"/>
      <c r="LU62" s="6"/>
      <c r="LV62" s="6"/>
      <c r="LW62" s="6"/>
      <c r="LX62" s="6"/>
      <c r="LY62" s="6"/>
      <c r="LZ62" s="6"/>
      <c r="MA62" s="6"/>
      <c r="MB62" s="6"/>
      <c r="MC62" s="6"/>
      <c r="MD62" s="6"/>
      <c r="ME62" s="6"/>
      <c r="MF62" s="6"/>
      <c r="MG62" s="6"/>
      <c r="MH62" s="6"/>
      <c r="MI62" s="6"/>
      <c r="MJ62" s="6"/>
      <c r="MK62" s="6"/>
      <c r="ML62" s="6"/>
      <c r="MM62" s="6"/>
      <c r="MN62" s="6"/>
      <c r="MO62" s="6"/>
      <c r="MP62" s="6"/>
      <c r="MQ62" s="6"/>
      <c r="MR62" s="6"/>
      <c r="MS62" s="6"/>
      <c r="MT62" s="6"/>
      <c r="MU62" s="6"/>
      <c r="MV62" s="6"/>
      <c r="MW62" s="6"/>
      <c r="MX62" s="6"/>
      <c r="MY62" s="6"/>
      <c r="MZ62" s="6"/>
      <c r="NA62" s="6"/>
      <c r="NB62" s="6"/>
      <c r="NC62" s="6"/>
      <c r="ND62" s="6"/>
      <c r="NE62" s="6"/>
      <c r="NF62" s="6"/>
      <c r="NG62" s="6"/>
      <c r="NH62" s="6"/>
      <c r="NI62" s="6"/>
      <c r="NJ62" s="6"/>
      <c r="NK62" s="6"/>
      <c r="NL62" s="6"/>
      <c r="NM62" s="6"/>
      <c r="NN62" s="6"/>
      <c r="NO62" s="6"/>
      <c r="NP62" s="6"/>
      <c r="NQ62" s="6"/>
      <c r="NR62" s="6"/>
      <c r="NS62" s="6"/>
      <c r="NT62" s="6"/>
      <c r="NU62" s="6"/>
      <c r="NV62" s="6"/>
      <c r="NW62" s="6"/>
      <c r="NX62" s="44"/>
    </row>
    <row r="63" spans="1:388" s="7" customFormat="1" ht="12.6" customHeight="1">
      <c r="A63" s="273" t="s">
        <v>92</v>
      </c>
      <c r="B63" s="51"/>
      <c r="C63" s="9"/>
      <c r="D63" s="9"/>
      <c r="E63" s="9"/>
      <c r="F63" s="9"/>
      <c r="G63" s="9"/>
      <c r="H63" s="9"/>
      <c r="I63" s="9"/>
      <c r="J63" s="9"/>
      <c r="K63" s="9"/>
      <c r="L63" s="9"/>
      <c r="M63" s="9"/>
      <c r="N63" s="13"/>
      <c r="O63" s="57"/>
      <c r="P63" s="9"/>
      <c r="Q63" s="9"/>
      <c r="R63" s="9"/>
      <c r="S63" s="9"/>
      <c r="T63" s="9"/>
      <c r="U63" s="20"/>
      <c r="V63" s="9"/>
      <c r="W63" s="9"/>
      <c r="X63" s="64"/>
      <c r="Y63" s="9"/>
      <c r="Z63" s="9"/>
      <c r="AA63" s="9"/>
      <c r="AB63" s="9"/>
      <c r="AC63" s="9"/>
      <c r="AD63" s="320" t="s">
        <v>101</v>
      </c>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80"/>
      <c r="BJ63" s="54"/>
      <c r="BK63" s="54"/>
      <c r="BL63" s="54"/>
      <c r="BM63" s="54"/>
      <c r="BN63" s="54"/>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64"/>
      <c r="FA63" s="64"/>
      <c r="FB63" s="64"/>
      <c r="FC63" s="64"/>
      <c r="FD63" s="85"/>
      <c r="FE63" s="64"/>
      <c r="FF63" s="64"/>
      <c r="FG63" s="64"/>
      <c r="FH63" s="64"/>
      <c r="FI63" s="64"/>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64"/>
      <c r="HT63" s="64"/>
      <c r="HU63" s="64"/>
      <c r="HV63" s="64"/>
      <c r="HW63" s="64"/>
      <c r="HX63" s="64"/>
      <c r="HY63" s="64"/>
      <c r="HZ63" s="64"/>
      <c r="IA63" s="64"/>
      <c r="IB63" s="64"/>
      <c r="IC63" s="64"/>
      <c r="ID63" s="64"/>
      <c r="IE63" s="64"/>
      <c r="IF63" s="9"/>
      <c r="IG63" s="9"/>
      <c r="IH63" s="9"/>
      <c r="II63" s="9"/>
      <c r="IJ63" s="9"/>
      <c r="IK63" s="9"/>
      <c r="IL63" s="9"/>
      <c r="IM63" s="9"/>
      <c r="IN63" s="9"/>
      <c r="IO63" s="9"/>
      <c r="IP63" s="9"/>
      <c r="IQ63" s="9"/>
      <c r="IR63" s="9"/>
      <c r="IS63" s="9"/>
      <c r="IT63" s="9"/>
      <c r="IU63" s="9"/>
      <c r="IV63" s="9"/>
      <c r="IW63" s="9"/>
      <c r="IX63" s="9"/>
      <c r="IY63" s="9"/>
      <c r="IZ63" s="9"/>
      <c r="JA63" s="9"/>
      <c r="JB63" s="9"/>
      <c r="JC63" s="9"/>
      <c r="JD63" s="9"/>
      <c r="JE63" s="9"/>
      <c r="JF63" s="9"/>
      <c r="JG63" s="9"/>
      <c r="JH63" s="9"/>
      <c r="JI63" s="9"/>
      <c r="JJ63" s="9"/>
      <c r="JK63" s="9"/>
      <c r="JL63" s="9"/>
      <c r="JM63" s="9"/>
      <c r="JN63" s="9"/>
      <c r="JO63" s="9"/>
      <c r="JP63" s="9"/>
      <c r="JQ63" s="9"/>
      <c r="JR63" s="9"/>
      <c r="JS63" s="9"/>
      <c r="JT63" s="9"/>
      <c r="JU63" s="9"/>
      <c r="JV63" s="9"/>
      <c r="JW63" s="9"/>
      <c r="JX63" s="9"/>
      <c r="JY63" s="9"/>
      <c r="JZ63" s="9"/>
      <c r="KA63" s="9"/>
      <c r="KB63" s="9"/>
      <c r="KC63" s="9"/>
      <c r="KD63" s="9"/>
      <c r="KE63" s="9"/>
      <c r="KF63" s="9"/>
      <c r="KG63" s="9"/>
      <c r="KH63" s="9"/>
      <c r="KI63" s="9"/>
      <c r="KJ63" s="9"/>
      <c r="KK63" s="9"/>
      <c r="KL63" s="9"/>
      <c r="KM63" s="9"/>
      <c r="KN63" s="9"/>
      <c r="KO63" s="9"/>
      <c r="KP63" s="9"/>
      <c r="KQ63" s="9"/>
      <c r="KR63" s="9"/>
      <c r="KS63" s="9"/>
      <c r="KT63" s="9"/>
      <c r="KU63" s="9"/>
      <c r="KV63" s="9"/>
      <c r="KW63" s="9"/>
      <c r="KX63" s="9"/>
      <c r="KY63" s="9"/>
      <c r="KZ63" s="9"/>
      <c r="LA63" s="9"/>
      <c r="LB63" s="9"/>
      <c r="LC63" s="9"/>
      <c r="LD63" s="9"/>
      <c r="LE63" s="9"/>
      <c r="LF63" s="9"/>
      <c r="LG63" s="9"/>
      <c r="LH63" s="9"/>
      <c r="LI63" s="9"/>
      <c r="LJ63" s="9"/>
      <c r="LK63" s="9"/>
      <c r="LL63" s="9"/>
      <c r="LM63" s="9"/>
      <c r="LN63" s="9"/>
      <c r="LO63" s="9"/>
      <c r="LP63" s="9"/>
      <c r="LQ63" s="9"/>
      <c r="LR63" s="9"/>
      <c r="LS63" s="9"/>
      <c r="LT63" s="9"/>
      <c r="LU63" s="9"/>
      <c r="LV63" s="9"/>
      <c r="LW63" s="9"/>
      <c r="LX63" s="9"/>
      <c r="LY63" s="9"/>
      <c r="LZ63" s="9"/>
      <c r="MA63" s="9"/>
      <c r="MB63" s="9"/>
      <c r="MC63" s="9"/>
      <c r="MD63" s="9"/>
      <c r="ME63" s="9"/>
      <c r="MF63" s="9"/>
      <c r="MG63" s="9"/>
      <c r="MH63" s="9"/>
      <c r="MI63" s="9"/>
      <c r="MJ63" s="9"/>
      <c r="MK63" s="9"/>
      <c r="ML63" s="9"/>
      <c r="MM63" s="9"/>
      <c r="MN63" s="9"/>
      <c r="MO63" s="9"/>
      <c r="MP63" s="9"/>
      <c r="MQ63" s="9"/>
      <c r="MR63" s="9"/>
      <c r="MS63" s="9"/>
      <c r="MT63" s="9"/>
      <c r="MU63" s="9"/>
      <c r="MV63" s="9"/>
      <c r="MW63" s="9"/>
      <c r="MX63" s="9"/>
      <c r="MY63" s="9"/>
      <c r="MZ63" s="9"/>
      <c r="NA63" s="9"/>
      <c r="NB63" s="9"/>
      <c r="NC63" s="9"/>
      <c r="ND63" s="9"/>
      <c r="NE63" s="9"/>
      <c r="NF63" s="9"/>
      <c r="NG63" s="9"/>
      <c r="NH63" s="9"/>
      <c r="NI63" s="9"/>
      <c r="NJ63" s="9"/>
      <c r="NK63" s="9"/>
      <c r="NL63" s="9"/>
      <c r="NM63" s="9"/>
      <c r="NN63" s="9"/>
      <c r="NO63" s="9"/>
      <c r="NP63" s="9"/>
      <c r="NV63" s="9"/>
      <c r="NW63" s="9"/>
      <c r="NX63" s="46"/>
    </row>
    <row r="64" spans="1:388" s="7" customFormat="1" ht="12.6" customHeight="1">
      <c r="A64" s="274"/>
      <c r="B64" s="52"/>
      <c r="C64" s="6"/>
      <c r="D64" s="6"/>
      <c r="E64" s="6"/>
      <c r="F64" s="6"/>
      <c r="G64" s="6"/>
      <c r="H64" s="6"/>
      <c r="I64" s="6"/>
      <c r="J64" s="6"/>
      <c r="K64" s="6"/>
      <c r="L64" s="6"/>
      <c r="M64" s="6"/>
      <c r="N64" s="12"/>
      <c r="O64" s="59"/>
      <c r="P64" s="6"/>
      <c r="Q64" s="6"/>
      <c r="R64" s="6"/>
      <c r="S64" s="6"/>
      <c r="T64" s="6"/>
      <c r="U64" s="19"/>
      <c r="V64" s="6"/>
      <c r="W64" s="6"/>
      <c r="X64" s="55"/>
      <c r="Y64" s="6"/>
      <c r="Z64" s="6"/>
      <c r="AA64" s="6"/>
      <c r="AB64" s="6"/>
      <c r="AC64" s="6"/>
      <c r="AD64" s="321"/>
      <c r="AE64" s="276"/>
      <c r="AF64" s="276"/>
      <c r="AG64" s="276"/>
      <c r="AH64" s="276"/>
      <c r="AI64" s="276"/>
      <c r="AJ64" s="276"/>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276"/>
      <c r="BG64" s="276"/>
      <c r="BH64" s="276"/>
      <c r="BI64" s="282"/>
      <c r="BJ64" s="90"/>
      <c r="BK64" s="90"/>
      <c r="BL64" s="90"/>
      <c r="BM64" s="90"/>
      <c r="BN64" s="90"/>
      <c r="EP64" s="6"/>
      <c r="EQ64" s="6"/>
      <c r="ER64" s="6"/>
      <c r="ES64" s="6"/>
      <c r="ET64" s="6"/>
      <c r="EU64" s="6"/>
      <c r="EV64" s="6"/>
      <c r="EW64" s="6"/>
      <c r="EX64" s="6"/>
      <c r="EY64" s="6"/>
      <c r="EZ64" s="55"/>
      <c r="FA64" s="55"/>
      <c r="FB64" s="55"/>
      <c r="FC64" s="55"/>
      <c r="FD64" s="84"/>
      <c r="FE64" s="55"/>
      <c r="FF64" s="55"/>
      <c r="FG64" s="55"/>
      <c r="FH64" s="55"/>
      <c r="FI64" s="55"/>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55"/>
      <c r="HT64" s="55"/>
      <c r="HU64" s="55"/>
      <c r="HV64" s="55"/>
      <c r="HW64" s="55"/>
      <c r="HX64" s="55"/>
      <c r="HY64" s="55"/>
      <c r="HZ64" s="55"/>
      <c r="IA64" s="55"/>
      <c r="IB64" s="55"/>
      <c r="IC64" s="55"/>
      <c r="ID64" s="55"/>
      <c r="IE64" s="55"/>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6"/>
      <c r="NI64" s="6"/>
      <c r="NJ64" s="6"/>
      <c r="NK64" s="6"/>
      <c r="NL64" s="6"/>
      <c r="NM64" s="6"/>
      <c r="NN64" s="6"/>
      <c r="NO64" s="6"/>
      <c r="NP64" s="6"/>
      <c r="NQ64" s="6"/>
      <c r="NR64" s="6"/>
      <c r="NS64" s="6"/>
      <c r="NT64" s="6"/>
      <c r="NU64" s="6"/>
      <c r="NV64" s="6"/>
      <c r="NW64" s="6"/>
      <c r="NX64" s="44"/>
    </row>
    <row r="65" spans="1:388" s="7" customFormat="1" ht="12.6" customHeight="1">
      <c r="A65" s="273" t="s">
        <v>93</v>
      </c>
      <c r="B65" s="51"/>
      <c r="C65" s="9"/>
      <c r="D65" s="9"/>
      <c r="E65" s="9"/>
      <c r="F65" s="9"/>
      <c r="G65" s="9"/>
      <c r="H65" s="9"/>
      <c r="I65" s="9"/>
      <c r="J65" s="9"/>
      <c r="K65" s="9"/>
      <c r="L65" s="9"/>
      <c r="M65" s="9"/>
      <c r="N65" s="13"/>
      <c r="O65" s="57"/>
      <c r="P65" s="9"/>
      <c r="Q65" s="9"/>
      <c r="R65" s="9"/>
      <c r="S65" s="9"/>
      <c r="T65" s="9"/>
      <c r="U65" s="20"/>
      <c r="V65" s="9"/>
      <c r="W65" s="9"/>
      <c r="X65" s="9"/>
      <c r="Y65" s="9"/>
      <c r="Z65" s="9"/>
      <c r="AA65" s="9"/>
      <c r="AB65" s="9"/>
      <c r="AC65" s="9"/>
      <c r="BF65" s="275" t="s">
        <v>103</v>
      </c>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c r="EB65" s="275"/>
      <c r="EC65" s="275"/>
      <c r="ED65" s="275"/>
      <c r="EE65" s="275"/>
      <c r="EF65" s="275"/>
      <c r="EG65" s="275"/>
      <c r="EH65" s="275"/>
      <c r="EI65" s="275"/>
      <c r="EJ65" s="275"/>
      <c r="EK65" s="275"/>
      <c r="EL65" s="275"/>
      <c r="EM65" s="275"/>
      <c r="EN65" s="275"/>
      <c r="EO65" s="275"/>
      <c r="EP65" s="9"/>
      <c r="EQ65" s="9"/>
      <c r="ER65" s="9"/>
      <c r="ES65" s="9"/>
      <c r="ET65" s="9"/>
      <c r="EU65" s="9"/>
      <c r="EV65" s="9"/>
      <c r="EW65" s="9"/>
      <c r="EX65" s="9"/>
      <c r="EY65" s="9"/>
      <c r="EZ65" s="64"/>
      <c r="FA65" s="64"/>
      <c r="FB65" s="64"/>
      <c r="FC65" s="64"/>
      <c r="FD65" s="85"/>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64"/>
      <c r="HT65" s="64"/>
      <c r="HU65" s="64"/>
      <c r="HV65" s="64"/>
      <c r="HW65" s="64"/>
      <c r="HX65" s="64"/>
      <c r="HY65" s="64"/>
      <c r="HZ65" s="64"/>
      <c r="IA65" s="64"/>
      <c r="IB65" s="64"/>
      <c r="IC65" s="64"/>
      <c r="ID65" s="64"/>
      <c r="IE65" s="64"/>
      <c r="IF65" s="9"/>
      <c r="IG65" s="9"/>
      <c r="IH65" s="9"/>
      <c r="II65" s="9"/>
      <c r="IJ65" s="9"/>
      <c r="IK65" s="9"/>
      <c r="IL65" s="9"/>
      <c r="IM65" s="9"/>
      <c r="IN65" s="9"/>
      <c r="IO65" s="9"/>
      <c r="IP65" s="9"/>
      <c r="IQ65" s="9"/>
      <c r="IR65" s="9"/>
      <c r="IS65" s="9"/>
      <c r="IT65" s="9"/>
      <c r="IU65" s="9"/>
      <c r="IV65" s="9"/>
      <c r="IW65" s="9"/>
      <c r="IX65" s="9"/>
      <c r="IY65" s="9"/>
      <c r="IZ65" s="9"/>
      <c r="JA65" s="9"/>
      <c r="JB65" s="9"/>
      <c r="JC65" s="9"/>
      <c r="JD65" s="9"/>
      <c r="JE65" s="9"/>
      <c r="JF65" s="9"/>
      <c r="JG65" s="9"/>
      <c r="JH65" s="9"/>
      <c r="JI65" s="9"/>
      <c r="JJ65" s="9"/>
      <c r="JK65" s="9"/>
      <c r="JL65" s="9"/>
      <c r="JM65" s="9"/>
      <c r="JN65" s="9"/>
      <c r="JO65" s="9"/>
      <c r="JP65" s="9"/>
      <c r="JQ65" s="9"/>
      <c r="JR65" s="9"/>
      <c r="JS65" s="9"/>
      <c r="JT65" s="9"/>
      <c r="JU65" s="9"/>
      <c r="JV65" s="9"/>
      <c r="JW65" s="9"/>
      <c r="JX65" s="9"/>
      <c r="JY65" s="9"/>
      <c r="JZ65" s="9"/>
      <c r="KA65" s="9"/>
      <c r="KB65" s="9"/>
      <c r="KC65" s="9"/>
      <c r="KD65" s="9"/>
      <c r="KE65" s="9"/>
      <c r="KF65" s="9"/>
      <c r="KG65" s="9"/>
      <c r="KH65" s="9"/>
      <c r="KI65" s="9"/>
      <c r="KJ65" s="9"/>
      <c r="KK65" s="9"/>
      <c r="KL65" s="9"/>
      <c r="KM65" s="9"/>
      <c r="KN65" s="9"/>
      <c r="KO65" s="9"/>
      <c r="KP65" s="9"/>
      <c r="KQ65" s="9"/>
      <c r="KR65" s="9"/>
      <c r="KS65" s="9"/>
      <c r="KT65" s="9"/>
      <c r="KU65" s="9"/>
      <c r="KV65" s="9"/>
      <c r="KW65" s="9"/>
      <c r="KX65" s="9"/>
      <c r="KY65" s="9"/>
      <c r="KZ65" s="9"/>
      <c r="LA65" s="9"/>
      <c r="LB65" s="9"/>
      <c r="LC65" s="9"/>
      <c r="LD65" s="9"/>
      <c r="LE65" s="9"/>
      <c r="LF65" s="9"/>
      <c r="LG65" s="9"/>
      <c r="LH65" s="9"/>
      <c r="LI65" s="9"/>
      <c r="LJ65" s="9"/>
      <c r="LK65" s="9"/>
      <c r="LL65" s="9"/>
      <c r="LM65" s="9"/>
      <c r="LN65" s="9"/>
      <c r="LO65" s="9"/>
      <c r="LP65" s="9"/>
      <c r="LQ65" s="9"/>
      <c r="LR65" s="9"/>
      <c r="LS65" s="9"/>
      <c r="LT65" s="9"/>
      <c r="LU65" s="9"/>
      <c r="LV65" s="9"/>
      <c r="LW65" s="9"/>
      <c r="LX65" s="9"/>
      <c r="LY65" s="9"/>
      <c r="LZ65" s="9"/>
      <c r="MA65" s="9"/>
      <c r="MB65" s="9"/>
      <c r="MC65" s="9"/>
      <c r="MD65" s="9"/>
      <c r="ME65" s="9"/>
      <c r="MF65" s="9"/>
      <c r="MG65" s="9"/>
      <c r="MH65" s="9"/>
      <c r="MI65" s="9"/>
      <c r="MJ65" s="9"/>
      <c r="MK65" s="9"/>
      <c r="ML65" s="9"/>
      <c r="MM65" s="9"/>
      <c r="MN65" s="9"/>
      <c r="MO65" s="9"/>
      <c r="MP65" s="9"/>
      <c r="MQ65" s="9"/>
      <c r="MR65" s="9"/>
      <c r="MS65" s="9"/>
      <c r="MT65" s="9"/>
      <c r="MU65" s="9"/>
      <c r="MV65" s="9"/>
      <c r="MW65" s="9"/>
      <c r="MX65" s="9"/>
      <c r="MY65" s="9"/>
      <c r="MZ65" s="9"/>
      <c r="NA65" s="9"/>
      <c r="NB65" s="9"/>
      <c r="NC65" s="9"/>
      <c r="ND65" s="9"/>
      <c r="NE65" s="9"/>
      <c r="NF65" s="9"/>
      <c r="NG65" s="9"/>
      <c r="NH65" s="9"/>
      <c r="NI65" s="9"/>
      <c r="NJ65" s="9"/>
      <c r="NK65" s="9"/>
      <c r="NL65" s="9"/>
      <c r="NM65" s="9"/>
      <c r="NN65" s="9"/>
      <c r="NO65" s="9"/>
      <c r="NP65" s="9"/>
      <c r="NQ65" s="9"/>
      <c r="NR65" s="9"/>
      <c r="NS65" s="9"/>
      <c r="NT65" s="9"/>
      <c r="NU65" s="9"/>
      <c r="NV65" s="9"/>
      <c r="NW65" s="9"/>
      <c r="NX65" s="46"/>
    </row>
    <row r="66" spans="1:388" s="7" customFormat="1" ht="12.6" customHeight="1">
      <c r="A66" s="274"/>
      <c r="B66" s="52"/>
      <c r="C66" s="6"/>
      <c r="D66" s="6"/>
      <c r="E66" s="6"/>
      <c r="F66" s="6"/>
      <c r="G66" s="6"/>
      <c r="H66" s="6"/>
      <c r="I66" s="6"/>
      <c r="J66" s="6"/>
      <c r="K66" s="6"/>
      <c r="L66" s="6"/>
      <c r="M66" s="6"/>
      <c r="N66" s="12"/>
      <c r="O66" s="59"/>
      <c r="P66" s="6"/>
      <c r="Q66" s="6"/>
      <c r="R66" s="6"/>
      <c r="S66" s="6"/>
      <c r="T66" s="6"/>
      <c r="U66" s="19"/>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276"/>
      <c r="BG66" s="276"/>
      <c r="BH66" s="276"/>
      <c r="BI66" s="276"/>
      <c r="BJ66" s="276"/>
      <c r="BK66" s="276"/>
      <c r="BL66" s="276"/>
      <c r="BM66" s="276"/>
      <c r="BN66" s="276"/>
      <c r="BO66" s="276"/>
      <c r="BP66" s="276"/>
      <c r="BQ66" s="276"/>
      <c r="BR66" s="276"/>
      <c r="BS66" s="276"/>
      <c r="BT66" s="276"/>
      <c r="BU66" s="276"/>
      <c r="BV66" s="276"/>
      <c r="BW66" s="276"/>
      <c r="BX66" s="276"/>
      <c r="BY66" s="276"/>
      <c r="BZ66" s="276"/>
      <c r="CA66" s="276"/>
      <c r="CB66" s="276"/>
      <c r="CC66" s="276"/>
      <c r="CD66" s="276"/>
      <c r="CE66" s="276"/>
      <c r="CF66" s="276"/>
      <c r="CG66" s="276"/>
      <c r="CH66" s="276"/>
      <c r="CI66" s="276"/>
      <c r="CJ66" s="276"/>
      <c r="CK66" s="276"/>
      <c r="CL66" s="276"/>
      <c r="CM66" s="276"/>
      <c r="CN66" s="276"/>
      <c r="CO66" s="276"/>
      <c r="CP66" s="276"/>
      <c r="CQ66" s="276"/>
      <c r="CR66" s="276"/>
      <c r="CS66" s="276"/>
      <c r="CT66" s="276"/>
      <c r="CU66" s="276"/>
      <c r="CV66" s="276"/>
      <c r="CW66" s="276"/>
      <c r="CX66" s="276"/>
      <c r="CY66" s="276"/>
      <c r="CZ66" s="276"/>
      <c r="DA66" s="276"/>
      <c r="DB66" s="276"/>
      <c r="DC66" s="276"/>
      <c r="DD66" s="276"/>
      <c r="DE66" s="276"/>
      <c r="DF66" s="276"/>
      <c r="DG66" s="276"/>
      <c r="DH66" s="276"/>
      <c r="DI66" s="276"/>
      <c r="DJ66" s="276"/>
      <c r="DK66" s="276"/>
      <c r="DL66" s="276"/>
      <c r="DM66" s="276"/>
      <c r="DN66" s="276"/>
      <c r="DO66" s="276"/>
      <c r="DP66" s="276"/>
      <c r="DQ66" s="276"/>
      <c r="DR66" s="276"/>
      <c r="DS66" s="276"/>
      <c r="DT66" s="276"/>
      <c r="DU66" s="276"/>
      <c r="DV66" s="276"/>
      <c r="DW66" s="276"/>
      <c r="DX66" s="276"/>
      <c r="DY66" s="276"/>
      <c r="DZ66" s="276"/>
      <c r="EA66" s="276"/>
      <c r="EB66" s="276"/>
      <c r="EC66" s="276"/>
      <c r="ED66" s="276"/>
      <c r="EE66" s="276"/>
      <c r="EF66" s="276"/>
      <c r="EG66" s="276"/>
      <c r="EH66" s="276"/>
      <c r="EI66" s="276"/>
      <c r="EJ66" s="276"/>
      <c r="EK66" s="276"/>
      <c r="EL66" s="276"/>
      <c r="EM66" s="276"/>
      <c r="EN66" s="276"/>
      <c r="EO66" s="276"/>
      <c r="EP66" s="6"/>
      <c r="EQ66" s="6"/>
      <c r="ER66" s="6"/>
      <c r="ES66" s="6"/>
      <c r="ET66" s="6"/>
      <c r="EU66" s="6"/>
      <c r="EV66" s="6"/>
      <c r="EW66" s="6"/>
      <c r="EX66" s="6"/>
      <c r="EY66" s="6"/>
      <c r="EZ66" s="55"/>
      <c r="FA66" s="55"/>
      <c r="FB66" s="55"/>
      <c r="FC66" s="55"/>
      <c r="FD66" s="84"/>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55"/>
      <c r="HT66" s="55"/>
      <c r="HU66" s="55"/>
      <c r="HV66" s="55"/>
      <c r="HW66" s="55"/>
      <c r="HX66" s="55"/>
      <c r="HY66" s="55"/>
      <c r="HZ66" s="55"/>
      <c r="IA66" s="55"/>
      <c r="IB66" s="55"/>
      <c r="IC66" s="55"/>
      <c r="ID66" s="55"/>
      <c r="IE66" s="55"/>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6"/>
      <c r="KN66" s="6"/>
      <c r="KO66" s="6"/>
      <c r="KP66" s="6"/>
      <c r="KQ66" s="6"/>
      <c r="KR66" s="6"/>
      <c r="KS66" s="6"/>
      <c r="KT66" s="6"/>
      <c r="KU66" s="6"/>
      <c r="KV66" s="6"/>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6"/>
      <c r="MP66" s="6"/>
      <c r="MQ66" s="6"/>
      <c r="MR66" s="6"/>
      <c r="MS66" s="6"/>
      <c r="MT66" s="6"/>
      <c r="MU66" s="6"/>
      <c r="MV66" s="6"/>
      <c r="MW66" s="6"/>
      <c r="MX66" s="6"/>
      <c r="MY66" s="6"/>
      <c r="MZ66" s="6"/>
      <c r="NA66" s="6"/>
      <c r="NB66" s="6"/>
      <c r="NC66" s="6"/>
      <c r="ND66" s="6"/>
      <c r="NE66" s="6"/>
      <c r="NF66" s="6"/>
      <c r="NG66" s="6"/>
      <c r="NH66" s="6"/>
      <c r="NI66" s="6"/>
      <c r="NJ66" s="6"/>
      <c r="NK66" s="6"/>
      <c r="NL66" s="6"/>
      <c r="NM66" s="6"/>
      <c r="NN66" s="6"/>
      <c r="NO66" s="6"/>
      <c r="NP66" s="6"/>
      <c r="NQ66" s="6"/>
      <c r="NR66" s="6"/>
      <c r="NS66" s="6"/>
      <c r="NT66" s="6"/>
      <c r="NU66" s="6"/>
      <c r="NV66" s="6"/>
      <c r="NW66" s="6"/>
      <c r="NX66" s="44"/>
    </row>
    <row r="67" spans="1:388" s="7" customFormat="1" ht="12.6" customHeight="1">
      <c r="A67" s="273" t="s">
        <v>68</v>
      </c>
      <c r="B67" s="51"/>
      <c r="C67" s="9"/>
      <c r="D67" s="9"/>
      <c r="E67" s="9"/>
      <c r="F67" s="9"/>
      <c r="G67" s="9"/>
      <c r="H67" s="9"/>
      <c r="I67" s="9"/>
      <c r="J67" s="9"/>
      <c r="K67" s="9"/>
      <c r="L67" s="9"/>
      <c r="M67" s="9"/>
      <c r="N67" s="13"/>
      <c r="O67" s="57"/>
      <c r="P67" s="9"/>
      <c r="Q67" s="9"/>
      <c r="R67" s="9"/>
      <c r="S67" s="9"/>
      <c r="T67" s="9"/>
      <c r="U67" s="20"/>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275" t="s">
        <v>18</v>
      </c>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EP67" s="9"/>
      <c r="EQ67" s="9"/>
      <c r="ER67" s="9"/>
      <c r="ES67" s="9"/>
      <c r="ET67" s="9"/>
      <c r="EU67" s="9"/>
      <c r="EV67" s="9"/>
      <c r="EW67" s="9"/>
      <c r="EX67" s="9"/>
      <c r="EY67" s="9"/>
      <c r="EZ67" s="64"/>
      <c r="FA67" s="64"/>
      <c r="FB67" s="64"/>
      <c r="FC67" s="64"/>
      <c r="FD67" s="85"/>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64"/>
      <c r="HT67" s="64"/>
      <c r="HU67" s="64"/>
      <c r="HV67" s="64"/>
      <c r="HW67" s="64"/>
      <c r="HX67" s="64"/>
      <c r="HY67" s="64"/>
      <c r="HZ67" s="64"/>
      <c r="IA67" s="64"/>
      <c r="IB67" s="64"/>
      <c r="IC67" s="64"/>
      <c r="ID67" s="64"/>
      <c r="IE67" s="64"/>
      <c r="IF67" s="9"/>
      <c r="IG67" s="9"/>
      <c r="IH67" s="9"/>
      <c r="II67" s="9"/>
      <c r="IJ67" s="9"/>
      <c r="IK67" s="9"/>
      <c r="IL67" s="9"/>
      <c r="IM67" s="9"/>
      <c r="IN67" s="9"/>
      <c r="IO67" s="9"/>
      <c r="IP67" s="9"/>
      <c r="IQ67" s="9"/>
      <c r="IR67" s="9"/>
      <c r="IS67" s="9"/>
      <c r="IT67" s="9"/>
      <c r="IU67" s="9"/>
      <c r="IV67" s="9"/>
      <c r="IW67" s="9"/>
      <c r="IX67" s="9"/>
      <c r="IY67" s="9"/>
      <c r="IZ67" s="9"/>
      <c r="JA67" s="9"/>
      <c r="JB67" s="9"/>
      <c r="JC67" s="9"/>
      <c r="JD67" s="9"/>
      <c r="JE67" s="9"/>
      <c r="JF67" s="9"/>
      <c r="JG67" s="9"/>
      <c r="JH67" s="9"/>
      <c r="JI67" s="9"/>
      <c r="JJ67" s="9"/>
      <c r="JK67" s="9"/>
      <c r="JL67" s="9"/>
      <c r="JM67" s="9"/>
      <c r="JN67" s="9"/>
      <c r="JO67" s="9"/>
      <c r="JP67" s="9"/>
      <c r="JQ67" s="9"/>
      <c r="JR67" s="9"/>
      <c r="JS67" s="9"/>
      <c r="JT67" s="9"/>
      <c r="JU67" s="9"/>
      <c r="JV67" s="9"/>
      <c r="JW67" s="9"/>
      <c r="JX67" s="9"/>
      <c r="JY67" s="9"/>
      <c r="JZ67" s="9"/>
      <c r="KA67" s="9"/>
      <c r="KB67" s="9"/>
      <c r="KC67" s="9"/>
      <c r="KD67" s="9"/>
      <c r="KE67" s="9"/>
      <c r="KF67" s="9"/>
      <c r="KG67" s="9"/>
      <c r="KH67" s="9"/>
      <c r="KI67" s="9"/>
      <c r="KJ67" s="9"/>
      <c r="KK67" s="9"/>
      <c r="KL67" s="9"/>
      <c r="KM67" s="9"/>
      <c r="KN67" s="9"/>
      <c r="KO67" s="9"/>
      <c r="KP67" s="9"/>
      <c r="KQ67" s="9"/>
      <c r="KR67" s="9"/>
      <c r="KS67" s="9"/>
      <c r="KT67" s="9"/>
      <c r="KU67" s="9"/>
      <c r="KV67" s="9"/>
      <c r="KW67" s="9"/>
      <c r="KX67" s="9"/>
      <c r="KY67" s="9"/>
      <c r="KZ67" s="9"/>
      <c r="LA67" s="9"/>
      <c r="LB67" s="9"/>
      <c r="LC67" s="9"/>
      <c r="LD67" s="9"/>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9"/>
      <c r="NI67" s="9"/>
      <c r="NJ67" s="9"/>
      <c r="NK67" s="9"/>
      <c r="NL67" s="9"/>
      <c r="NM67" s="9"/>
      <c r="NN67" s="9"/>
      <c r="NO67" s="9"/>
      <c r="NP67" s="9"/>
      <c r="NQ67" s="9"/>
      <c r="NR67" s="9"/>
      <c r="NS67" s="9"/>
      <c r="NT67" s="9"/>
      <c r="NU67" s="9"/>
      <c r="NV67" s="9"/>
      <c r="NW67" s="9"/>
      <c r="NX67" s="46"/>
    </row>
    <row r="68" spans="1:388" s="7" customFormat="1" ht="12.6" customHeight="1">
      <c r="A68" s="274"/>
      <c r="B68" s="52"/>
      <c r="C68" s="6"/>
      <c r="D68" s="6"/>
      <c r="E68" s="6"/>
      <c r="F68" s="6"/>
      <c r="G68" s="6"/>
      <c r="H68" s="6"/>
      <c r="I68" s="6"/>
      <c r="J68" s="6"/>
      <c r="K68" s="6"/>
      <c r="L68" s="6"/>
      <c r="M68" s="6"/>
      <c r="N68" s="12"/>
      <c r="O68" s="59"/>
      <c r="P68" s="6"/>
      <c r="Q68" s="6"/>
      <c r="R68" s="6"/>
      <c r="S68" s="6"/>
      <c r="T68" s="6"/>
      <c r="U68" s="19"/>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276"/>
      <c r="BG68" s="276"/>
      <c r="BH68" s="276"/>
      <c r="BI68" s="276"/>
      <c r="BJ68" s="276"/>
      <c r="BK68" s="276"/>
      <c r="BL68" s="276"/>
      <c r="BM68" s="276"/>
      <c r="BN68" s="276"/>
      <c r="BO68" s="276"/>
      <c r="BP68" s="276"/>
      <c r="BQ68" s="276"/>
      <c r="BR68" s="276"/>
      <c r="BS68" s="276"/>
      <c r="BT68" s="276"/>
      <c r="BU68" s="276"/>
      <c r="BV68" s="276"/>
      <c r="BW68" s="276"/>
      <c r="BX68" s="276"/>
      <c r="BY68" s="276"/>
      <c r="BZ68" s="276"/>
      <c r="CA68" s="276"/>
      <c r="CB68" s="276"/>
      <c r="CC68" s="276"/>
      <c r="CD68" s="276"/>
      <c r="CE68" s="276"/>
      <c r="CF68" s="276"/>
      <c r="CG68" s="276"/>
      <c r="CH68" s="276"/>
      <c r="CI68" s="276"/>
      <c r="CJ68" s="276"/>
      <c r="CK68" s="276"/>
      <c r="CL68" s="276"/>
      <c r="CM68" s="276"/>
      <c r="CN68" s="276"/>
      <c r="CO68" s="27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55"/>
      <c r="FA68" s="55"/>
      <c r="FB68" s="55"/>
      <c r="FC68" s="55"/>
      <c r="FD68" s="84"/>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55"/>
      <c r="HT68" s="55"/>
      <c r="HU68" s="55"/>
      <c r="HV68" s="55"/>
      <c r="HW68" s="55"/>
      <c r="HX68" s="55"/>
      <c r="HY68" s="55"/>
      <c r="HZ68" s="55"/>
      <c r="IA68" s="55"/>
      <c r="IB68" s="55"/>
      <c r="IC68" s="55"/>
      <c r="ID68" s="55"/>
      <c r="IE68" s="55"/>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55"/>
      <c r="LF68" s="55"/>
      <c r="LG68" s="55"/>
      <c r="LH68" s="55"/>
      <c r="LI68" s="55"/>
      <c r="LJ68" s="55"/>
      <c r="LK68" s="55"/>
      <c r="LL68" s="55"/>
      <c r="LM68" s="55"/>
      <c r="LN68" s="55"/>
      <c r="LO68" s="55"/>
      <c r="LP68" s="55"/>
      <c r="LQ68" s="55"/>
      <c r="LR68" s="55"/>
      <c r="LS68" s="55"/>
      <c r="LT68" s="55"/>
      <c r="LU68" s="55"/>
      <c r="LV68" s="55"/>
      <c r="LW68" s="55"/>
      <c r="LX68" s="55"/>
      <c r="LY68" s="55"/>
      <c r="LZ68" s="55"/>
      <c r="MA68" s="55"/>
      <c r="MB68" s="55"/>
      <c r="MC68" s="55"/>
      <c r="MD68" s="55"/>
      <c r="ME68" s="55"/>
      <c r="MF68" s="55"/>
      <c r="MG68" s="55"/>
      <c r="MH68" s="55"/>
      <c r="MI68" s="55"/>
      <c r="MJ68" s="55"/>
      <c r="MK68" s="55"/>
      <c r="ML68" s="55"/>
      <c r="MM68" s="55"/>
      <c r="MN68" s="55"/>
      <c r="MO68" s="55"/>
      <c r="MP68" s="55"/>
      <c r="MQ68" s="55"/>
      <c r="MR68" s="55"/>
      <c r="MS68" s="55"/>
      <c r="MT68" s="55"/>
      <c r="MU68" s="55"/>
      <c r="MV68" s="55"/>
      <c r="MW68" s="55"/>
      <c r="MX68" s="55"/>
      <c r="MY68" s="55"/>
      <c r="MZ68" s="55"/>
      <c r="NA68" s="55"/>
      <c r="NB68" s="55"/>
      <c r="NC68" s="55"/>
      <c r="ND68" s="55"/>
      <c r="NE68" s="55"/>
      <c r="NF68" s="55"/>
      <c r="NG68" s="55"/>
      <c r="NH68" s="6"/>
      <c r="NI68" s="6"/>
      <c r="NJ68" s="6"/>
      <c r="NK68" s="6"/>
      <c r="NL68" s="6"/>
      <c r="NM68" s="6"/>
      <c r="NN68" s="6"/>
      <c r="NO68" s="6"/>
      <c r="NP68" s="6"/>
      <c r="NQ68" s="6"/>
      <c r="NR68" s="6"/>
      <c r="NS68" s="6"/>
      <c r="NT68" s="6"/>
      <c r="NU68" s="6"/>
      <c r="NV68" s="6"/>
      <c r="NW68" s="6"/>
      <c r="NX68" s="44"/>
    </row>
    <row r="69" spans="1:388" s="7" customFormat="1" ht="12.6" customHeight="1">
      <c r="A69" s="273" t="s">
        <v>94</v>
      </c>
      <c r="B69" s="51"/>
      <c r="C69" s="9"/>
      <c r="D69" s="9"/>
      <c r="E69" s="9"/>
      <c r="F69" s="9"/>
      <c r="G69" s="9"/>
      <c r="H69" s="9"/>
      <c r="I69" s="9"/>
      <c r="J69" s="9"/>
      <c r="K69" s="9"/>
      <c r="L69" s="9"/>
      <c r="M69" s="9"/>
      <c r="N69" s="13"/>
      <c r="O69" s="57"/>
      <c r="P69" s="9"/>
      <c r="Q69" s="9"/>
      <c r="R69" s="9"/>
      <c r="S69" s="9"/>
      <c r="T69" s="9"/>
      <c r="U69" s="20"/>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275" t="s">
        <v>104</v>
      </c>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64"/>
      <c r="FA69" s="64"/>
      <c r="FB69" s="64"/>
      <c r="FC69" s="64"/>
      <c r="FD69" s="85"/>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54"/>
      <c r="HT69" s="54"/>
      <c r="HU69" s="54"/>
      <c r="HV69" s="54"/>
      <c r="HW69" s="54"/>
      <c r="HX69" s="54"/>
      <c r="HY69" s="54"/>
      <c r="HZ69" s="9"/>
      <c r="IA69" s="9"/>
      <c r="IB69" s="9"/>
      <c r="IC69" s="9"/>
      <c r="ID69" s="9"/>
      <c r="IE69" s="64"/>
      <c r="IF69" s="9"/>
      <c r="IG69" s="9"/>
      <c r="IH69" s="9"/>
      <c r="II69" s="9"/>
      <c r="IJ69" s="9"/>
      <c r="IK69" s="64"/>
      <c r="IL69" s="64"/>
      <c r="IM69" s="64"/>
      <c r="IN69" s="64"/>
      <c r="IO69" s="64"/>
      <c r="IP69" s="9"/>
      <c r="IQ69" s="9"/>
      <c r="IR69" s="9"/>
      <c r="IS69" s="9"/>
      <c r="IT69" s="9"/>
      <c r="IU69" s="9"/>
      <c r="IV69" s="9"/>
      <c r="IW69" s="9"/>
      <c r="IX69" s="64"/>
      <c r="IY69" s="64"/>
      <c r="IZ69" s="64"/>
      <c r="JA69" s="64"/>
      <c r="JB69" s="64"/>
      <c r="JC69" s="64"/>
      <c r="JD69" s="64"/>
      <c r="JE69" s="64"/>
      <c r="JF69" s="64"/>
      <c r="JG69" s="64"/>
      <c r="JH69" s="64"/>
      <c r="JI69" s="64"/>
      <c r="JJ69" s="64"/>
      <c r="JK69" s="9"/>
      <c r="JL69" s="9"/>
      <c r="JM69" s="9"/>
      <c r="JN69" s="9"/>
      <c r="JO69" s="9"/>
      <c r="JP69" s="9"/>
      <c r="JQ69" s="9"/>
      <c r="JR69" s="9"/>
      <c r="JS69" s="9"/>
      <c r="JT69" s="9"/>
      <c r="JU69" s="9"/>
      <c r="JV69" s="9"/>
      <c r="JW69" s="9"/>
      <c r="JX69" s="9"/>
      <c r="JY69" s="9"/>
      <c r="JZ69" s="9"/>
      <c r="KA69" s="9"/>
      <c r="KB69" s="9"/>
      <c r="KC69" s="9"/>
      <c r="KD69" s="9"/>
      <c r="KE69" s="9"/>
      <c r="KF69" s="9"/>
      <c r="KG69" s="9"/>
      <c r="KH69" s="9"/>
      <c r="KI69" s="9"/>
      <c r="KJ69" s="9"/>
      <c r="KK69" s="9"/>
      <c r="KL69" s="9"/>
      <c r="KM69" s="9"/>
      <c r="KN69" s="9"/>
      <c r="KO69" s="9"/>
      <c r="KP69" s="9"/>
      <c r="KQ69" s="9"/>
      <c r="KR69" s="9"/>
      <c r="KS69" s="9"/>
      <c r="KT69" s="9"/>
      <c r="KU69" s="9"/>
      <c r="KV69" s="9"/>
      <c r="KW69" s="9"/>
      <c r="KX69" s="9"/>
      <c r="KY69" s="9"/>
      <c r="KZ69" s="9"/>
      <c r="LA69" s="9"/>
      <c r="LB69" s="9"/>
      <c r="LC69" s="9"/>
      <c r="LD69" s="9"/>
      <c r="LE69" s="9"/>
      <c r="LF69" s="9"/>
      <c r="LG69" s="9"/>
      <c r="LH69" s="9"/>
      <c r="LI69" s="9"/>
      <c r="LJ69" s="9"/>
      <c r="LK69" s="9"/>
      <c r="LL69" s="9"/>
      <c r="LM69" s="9"/>
      <c r="LN69" s="9"/>
      <c r="LO69" s="9"/>
      <c r="LP69" s="9"/>
      <c r="LQ69" s="9"/>
      <c r="LR69" s="9"/>
      <c r="LS69" s="9"/>
      <c r="LT69" s="9"/>
      <c r="LU69" s="9"/>
      <c r="LV69" s="9"/>
      <c r="LW69" s="9"/>
      <c r="LX69" s="9"/>
      <c r="LY69" s="9"/>
      <c r="LZ69" s="9"/>
      <c r="MA69" s="9"/>
      <c r="MB69" s="9"/>
      <c r="MC69" s="9"/>
      <c r="MD69" s="9"/>
      <c r="ME69" s="9"/>
      <c r="MF69" s="9"/>
      <c r="MG69" s="9"/>
      <c r="MH69" s="9"/>
      <c r="MI69" s="9"/>
      <c r="MJ69" s="9"/>
      <c r="MK69" s="9"/>
      <c r="ML69" s="9"/>
      <c r="MM69" s="9"/>
      <c r="MN69" s="9"/>
      <c r="MO69" s="9"/>
      <c r="MP69" s="9"/>
      <c r="MQ69" s="9"/>
      <c r="MR69" s="9"/>
      <c r="MS69" s="9"/>
      <c r="MT69" s="9"/>
      <c r="MU69" s="9"/>
      <c r="MV69" s="9"/>
      <c r="MW69" s="9"/>
      <c r="MX69" s="9"/>
      <c r="MY69" s="9"/>
      <c r="MZ69" s="9"/>
      <c r="NA69" s="9"/>
      <c r="NB69" s="9"/>
      <c r="NC69" s="9"/>
      <c r="ND69" s="9"/>
      <c r="NE69" s="9"/>
      <c r="NF69" s="9"/>
      <c r="NG69" s="9"/>
      <c r="NH69" s="9"/>
      <c r="NI69" s="9"/>
      <c r="NJ69" s="9"/>
      <c r="NK69" s="9"/>
      <c r="NL69" s="9"/>
      <c r="NM69" s="9"/>
      <c r="NN69" s="9"/>
      <c r="NO69" s="9"/>
      <c r="NP69" s="9"/>
      <c r="NQ69" s="9"/>
      <c r="NR69" s="9"/>
      <c r="NS69" s="9"/>
      <c r="NT69" s="9"/>
      <c r="NU69" s="9"/>
      <c r="NV69" s="9"/>
      <c r="NW69" s="9"/>
      <c r="NX69" s="46"/>
    </row>
    <row r="70" spans="1:388" s="7" customFormat="1" ht="12.6" customHeight="1">
      <c r="A70" s="274"/>
      <c r="B70" s="52"/>
      <c r="C70" s="6"/>
      <c r="D70" s="6"/>
      <c r="E70" s="6"/>
      <c r="F70" s="6"/>
      <c r="G70" s="6"/>
      <c r="H70" s="6"/>
      <c r="I70" s="6"/>
      <c r="J70" s="6"/>
      <c r="K70" s="6"/>
      <c r="L70" s="6"/>
      <c r="M70" s="6"/>
      <c r="N70" s="12"/>
      <c r="O70" s="59"/>
      <c r="P70" s="6"/>
      <c r="Q70" s="6"/>
      <c r="R70" s="6"/>
      <c r="S70" s="6"/>
      <c r="T70" s="6"/>
      <c r="U70" s="19"/>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F70" s="276"/>
      <c r="BG70" s="276"/>
      <c r="BH70" s="276"/>
      <c r="BI70" s="276"/>
      <c r="BJ70" s="276"/>
      <c r="BK70" s="276"/>
      <c r="BL70" s="276"/>
      <c r="BM70" s="276"/>
      <c r="BN70" s="276"/>
      <c r="BO70" s="276"/>
      <c r="BP70" s="276"/>
      <c r="BQ70" s="276"/>
      <c r="BR70" s="276"/>
      <c r="BS70" s="276"/>
      <c r="BT70" s="276"/>
      <c r="BU70" s="276"/>
      <c r="BV70" s="276"/>
      <c r="BW70" s="276"/>
      <c r="BX70" s="276"/>
      <c r="BY70" s="276"/>
      <c r="BZ70" s="276"/>
      <c r="CA70" s="276"/>
      <c r="CB70" s="276"/>
      <c r="CC70" s="276"/>
      <c r="CD70" s="276"/>
      <c r="CE70" s="276"/>
      <c r="CF70" s="276"/>
      <c r="CG70" s="276"/>
      <c r="CH70" s="276"/>
      <c r="CI70" s="276"/>
      <c r="CJ70" s="276"/>
      <c r="CK70" s="276"/>
      <c r="CL70" s="276"/>
      <c r="CM70" s="276"/>
      <c r="CN70" s="276"/>
      <c r="CO70" s="276"/>
      <c r="CP70" s="276"/>
      <c r="CQ70" s="276"/>
      <c r="CR70" s="276"/>
      <c r="CS70" s="276"/>
      <c r="CT70" s="276"/>
      <c r="CU70" s="276"/>
      <c r="CV70" s="276"/>
      <c r="CW70" s="276"/>
      <c r="CX70" s="276"/>
      <c r="CY70" s="276"/>
      <c r="CZ70" s="276"/>
      <c r="DA70" s="276"/>
      <c r="DB70" s="276"/>
      <c r="DC70" s="276"/>
      <c r="DD70" s="276"/>
      <c r="DE70" s="276"/>
      <c r="DF70" s="276"/>
      <c r="DG70" s="276"/>
      <c r="DH70" s="276"/>
      <c r="DI70" s="276"/>
      <c r="DJ70" s="276"/>
      <c r="DK70" s="276"/>
      <c r="DL70" s="276"/>
      <c r="DM70" s="276"/>
      <c r="DN70" s="276"/>
      <c r="DO70" s="276"/>
      <c r="DP70" s="276"/>
      <c r="DQ70" s="276"/>
      <c r="DR70" s="276"/>
      <c r="DS70" s="276"/>
      <c r="DT70" s="276"/>
      <c r="DU70" s="27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55"/>
      <c r="FA70" s="55"/>
      <c r="FB70" s="55"/>
      <c r="FC70" s="55"/>
      <c r="FD70" s="84"/>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55"/>
      <c r="HT70" s="55"/>
      <c r="HU70" s="55"/>
      <c r="HV70" s="55"/>
      <c r="HW70" s="55"/>
      <c r="HX70" s="55"/>
      <c r="HY70" s="55"/>
      <c r="HZ70" s="6"/>
      <c r="IA70" s="6"/>
      <c r="IB70" s="6"/>
      <c r="IC70" s="6"/>
      <c r="ID70" s="6"/>
      <c r="IE70" s="55"/>
      <c r="IF70" s="6"/>
      <c r="IG70" s="6"/>
      <c r="IH70" s="6"/>
      <c r="II70" s="6"/>
      <c r="IJ70" s="6"/>
      <c r="IK70" s="55"/>
      <c r="IL70" s="55"/>
      <c r="IM70" s="55"/>
      <c r="IN70" s="55"/>
      <c r="IO70" s="55"/>
      <c r="IP70" s="6"/>
      <c r="IQ70" s="6"/>
      <c r="IR70" s="6"/>
      <c r="IS70" s="6"/>
      <c r="IT70" s="6"/>
      <c r="IU70" s="6"/>
      <c r="IV70" s="6"/>
      <c r="IW70" s="6"/>
      <c r="IX70" s="55"/>
      <c r="IY70" s="55"/>
      <c r="IZ70" s="55"/>
      <c r="JA70" s="55"/>
      <c r="JB70" s="55"/>
      <c r="JC70" s="55"/>
      <c r="JD70" s="55"/>
      <c r="JE70" s="55"/>
      <c r="JF70" s="55"/>
      <c r="JG70" s="55"/>
      <c r="JH70" s="55"/>
      <c r="JI70" s="55"/>
      <c r="JJ70" s="55"/>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6"/>
      <c r="NH70" s="6"/>
      <c r="NI70" s="6"/>
      <c r="NJ70" s="6"/>
      <c r="NK70" s="6"/>
      <c r="NL70" s="6"/>
      <c r="NM70" s="6"/>
      <c r="NN70" s="6"/>
      <c r="NO70" s="6"/>
      <c r="NP70" s="6"/>
      <c r="NQ70" s="6"/>
      <c r="NR70" s="6"/>
      <c r="NS70" s="6"/>
      <c r="NT70" s="6"/>
      <c r="NU70" s="6"/>
      <c r="NV70" s="6"/>
      <c r="NW70" s="6"/>
      <c r="NX70" s="44"/>
    </row>
    <row r="71" spans="1:388" s="7" customFormat="1" ht="12.6" customHeight="1">
      <c r="A71" s="273" t="s">
        <v>592</v>
      </c>
      <c r="B71" s="51"/>
      <c r="C71" s="9"/>
      <c r="D71" s="9"/>
      <c r="E71" s="9"/>
      <c r="F71" s="9"/>
      <c r="G71" s="9"/>
      <c r="H71" s="9"/>
      <c r="I71" s="9"/>
      <c r="J71" s="9"/>
      <c r="K71" s="9"/>
      <c r="L71" s="9"/>
      <c r="M71" s="9"/>
      <c r="N71" s="13"/>
      <c r="O71" s="57"/>
      <c r="P71" s="9"/>
      <c r="Q71" s="9"/>
      <c r="R71" s="9"/>
      <c r="S71" s="9"/>
      <c r="T71" s="9"/>
      <c r="U71" s="20"/>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L71" s="275" t="s">
        <v>19</v>
      </c>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c r="DA71" s="275"/>
      <c r="DB71" s="275"/>
      <c r="DC71" s="275"/>
      <c r="DD71" s="275"/>
      <c r="DE71" s="275"/>
      <c r="DF71" s="275"/>
      <c r="DG71" s="280"/>
      <c r="DH71" s="314" t="s">
        <v>38</v>
      </c>
      <c r="DI71" s="315"/>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64"/>
      <c r="FA71" s="64"/>
      <c r="FB71" s="64"/>
      <c r="FC71" s="64"/>
      <c r="FD71" s="85"/>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64"/>
      <c r="HT71" s="64"/>
      <c r="HU71" s="64"/>
      <c r="HV71" s="64"/>
      <c r="HW71" s="64"/>
      <c r="HX71" s="64"/>
      <c r="HY71" s="64"/>
      <c r="HZ71" s="9"/>
      <c r="IA71" s="9"/>
      <c r="IB71" s="9"/>
      <c r="IC71" s="9"/>
      <c r="ID71" s="9"/>
      <c r="IE71" s="64"/>
      <c r="IF71" s="9"/>
      <c r="IG71" s="9"/>
      <c r="IH71" s="9"/>
      <c r="II71" s="9"/>
      <c r="IJ71" s="9"/>
      <c r="IK71" s="64"/>
      <c r="IL71" s="64"/>
      <c r="IM71" s="64"/>
      <c r="IN71" s="64"/>
      <c r="IO71" s="64"/>
      <c r="IP71" s="9"/>
      <c r="IQ71" s="9"/>
      <c r="IR71" s="9"/>
      <c r="IS71" s="9"/>
      <c r="IT71" s="9"/>
      <c r="IU71" s="9"/>
      <c r="IV71" s="9"/>
      <c r="IW71" s="9"/>
      <c r="IX71" s="64"/>
      <c r="IY71" s="64"/>
      <c r="IZ71" s="64"/>
      <c r="JA71" s="64"/>
      <c r="JB71" s="64"/>
      <c r="JC71" s="64"/>
      <c r="JD71" s="64"/>
      <c r="JE71" s="64"/>
      <c r="JF71" s="64"/>
      <c r="JG71" s="64"/>
      <c r="JH71" s="64"/>
      <c r="JI71" s="64"/>
      <c r="JJ71" s="64"/>
      <c r="JK71" s="9"/>
      <c r="JL71" s="9"/>
      <c r="JM71" s="9"/>
      <c r="JN71" s="9"/>
      <c r="JO71" s="9"/>
      <c r="JP71" s="9"/>
      <c r="JQ71" s="9"/>
      <c r="JR71" s="9"/>
      <c r="JS71" s="9"/>
      <c r="JT71" s="9"/>
      <c r="JU71" s="9"/>
      <c r="JV71" s="9"/>
      <c r="JW71" s="9"/>
      <c r="JX71" s="9"/>
      <c r="JY71" s="9"/>
      <c r="JZ71" s="9"/>
      <c r="KA71" s="9"/>
      <c r="KB71" s="9"/>
      <c r="KC71" s="9"/>
      <c r="KD71" s="9"/>
      <c r="KE71" s="9"/>
      <c r="KF71" s="9"/>
      <c r="KG71" s="9"/>
      <c r="KH71" s="9"/>
      <c r="KI71" s="9"/>
      <c r="KJ71" s="9"/>
      <c r="KK71" s="9"/>
      <c r="KL71" s="9"/>
      <c r="KM71" s="9"/>
      <c r="KN71" s="9"/>
      <c r="KO71" s="9"/>
      <c r="KP71" s="9"/>
      <c r="KQ71" s="9"/>
      <c r="KR71" s="9"/>
      <c r="KS71" s="9"/>
      <c r="KT71" s="9"/>
      <c r="KU71" s="9"/>
      <c r="KV71" s="9"/>
      <c r="KW71" s="9"/>
      <c r="KX71" s="9"/>
      <c r="KY71" s="9"/>
      <c r="KZ71" s="9"/>
      <c r="LA71" s="9"/>
      <c r="LB71" s="9"/>
      <c r="LC71" s="9"/>
      <c r="LD71" s="9"/>
      <c r="LE71" s="9"/>
      <c r="LF71" s="9"/>
      <c r="LG71" s="9"/>
      <c r="LH71" s="9"/>
      <c r="LI71" s="9"/>
      <c r="LJ71" s="9"/>
      <c r="LK71" s="9"/>
      <c r="LL71" s="9"/>
      <c r="LM71" s="9"/>
      <c r="LN71" s="9"/>
      <c r="LO71" s="9"/>
      <c r="LP71" s="9"/>
      <c r="LQ71" s="9"/>
      <c r="LR71" s="9"/>
      <c r="LS71" s="9"/>
      <c r="LT71" s="9"/>
      <c r="LU71" s="9"/>
      <c r="LV71" s="9"/>
      <c r="LW71" s="9"/>
      <c r="LX71" s="9"/>
      <c r="LY71" s="9"/>
      <c r="LZ71" s="9"/>
      <c r="MA71" s="9"/>
      <c r="MB71" s="9"/>
      <c r="MC71" s="9"/>
      <c r="MD71" s="9"/>
      <c r="ME71" s="9"/>
      <c r="MF71" s="9"/>
      <c r="MG71" s="9"/>
      <c r="MH71" s="9"/>
      <c r="MI71" s="9"/>
      <c r="MJ71" s="9"/>
      <c r="MK71" s="9"/>
      <c r="ML71" s="9"/>
      <c r="MM71" s="9"/>
      <c r="MN71" s="9"/>
      <c r="MO71" s="9"/>
      <c r="MP71" s="9"/>
      <c r="MQ71" s="9"/>
      <c r="MR71" s="9"/>
      <c r="MS71" s="9"/>
      <c r="MT71" s="9"/>
      <c r="MU71" s="9"/>
      <c r="MV71" s="9"/>
      <c r="MW71" s="9"/>
      <c r="MX71" s="9"/>
      <c r="MY71" s="9"/>
      <c r="MZ71" s="9"/>
      <c r="NA71" s="9"/>
      <c r="NB71" s="9"/>
      <c r="NC71" s="9"/>
      <c r="ND71" s="9"/>
      <c r="NE71" s="9"/>
      <c r="NF71" s="9"/>
      <c r="NG71" s="9"/>
      <c r="NH71" s="9"/>
      <c r="NI71" s="9"/>
      <c r="NJ71" s="9"/>
      <c r="NK71" s="9"/>
      <c r="NL71" s="9"/>
      <c r="NM71" s="9"/>
      <c r="NN71" s="9"/>
      <c r="NO71" s="9"/>
      <c r="NP71" s="9"/>
      <c r="NQ71" s="9"/>
      <c r="NR71" s="9"/>
      <c r="NS71" s="9"/>
      <c r="NT71" s="9"/>
      <c r="NU71" s="9"/>
      <c r="NV71" s="9"/>
      <c r="NW71" s="9"/>
      <c r="NX71" s="46"/>
    </row>
    <row r="72" spans="1:388" s="7" customFormat="1" ht="12.6" customHeight="1">
      <c r="A72" s="274"/>
      <c r="B72" s="52"/>
      <c r="C72" s="6"/>
      <c r="D72" s="6"/>
      <c r="E72" s="6"/>
      <c r="F72" s="6"/>
      <c r="G72" s="6"/>
      <c r="H72" s="6"/>
      <c r="I72" s="6"/>
      <c r="J72" s="6"/>
      <c r="K72" s="6"/>
      <c r="L72" s="6"/>
      <c r="M72" s="6"/>
      <c r="N72" s="12"/>
      <c r="O72" s="59"/>
      <c r="P72" s="6"/>
      <c r="Q72" s="6"/>
      <c r="R72" s="6"/>
      <c r="S72" s="6"/>
      <c r="T72" s="6"/>
      <c r="U72" s="19"/>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L72" s="276"/>
      <c r="BM72" s="276"/>
      <c r="BN72" s="276"/>
      <c r="BO72" s="276"/>
      <c r="BP72" s="276"/>
      <c r="BQ72" s="276"/>
      <c r="BR72" s="276"/>
      <c r="BS72" s="276"/>
      <c r="BT72" s="276"/>
      <c r="BU72" s="276"/>
      <c r="BV72" s="276"/>
      <c r="BW72" s="276"/>
      <c r="BX72" s="276"/>
      <c r="BY72" s="276"/>
      <c r="BZ72" s="276"/>
      <c r="CA72" s="276"/>
      <c r="CB72" s="276"/>
      <c r="CC72" s="276"/>
      <c r="CD72" s="276"/>
      <c r="CE72" s="276"/>
      <c r="CF72" s="276"/>
      <c r="CG72" s="276"/>
      <c r="CH72" s="276"/>
      <c r="CI72" s="276"/>
      <c r="CJ72" s="276"/>
      <c r="CK72" s="276"/>
      <c r="CL72" s="276"/>
      <c r="CM72" s="276"/>
      <c r="CN72" s="276"/>
      <c r="CO72" s="276"/>
      <c r="CP72" s="276"/>
      <c r="CQ72" s="276"/>
      <c r="CR72" s="276"/>
      <c r="CS72" s="276"/>
      <c r="CT72" s="276"/>
      <c r="CU72" s="276"/>
      <c r="CV72" s="276"/>
      <c r="CW72" s="276"/>
      <c r="CX72" s="276"/>
      <c r="CY72" s="276"/>
      <c r="CZ72" s="276"/>
      <c r="DA72" s="276"/>
      <c r="DB72" s="276"/>
      <c r="DC72" s="276"/>
      <c r="DD72" s="276"/>
      <c r="DE72" s="276"/>
      <c r="DF72" s="276"/>
      <c r="DG72" s="282"/>
      <c r="DH72" s="316"/>
      <c r="DI72" s="317"/>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55"/>
      <c r="FA72" s="55"/>
      <c r="FB72" s="55"/>
      <c r="FC72" s="55"/>
      <c r="FD72" s="84"/>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55"/>
      <c r="HT72" s="55"/>
      <c r="HU72" s="55"/>
      <c r="HV72" s="55"/>
      <c r="HW72" s="55"/>
      <c r="HX72" s="55"/>
      <c r="HY72" s="55"/>
      <c r="HZ72" s="6"/>
      <c r="IA72" s="6"/>
      <c r="IB72" s="6"/>
      <c r="IC72" s="6"/>
      <c r="ID72" s="6"/>
      <c r="IE72" s="55"/>
      <c r="IF72" s="6"/>
      <c r="IG72" s="6"/>
      <c r="IH72" s="6"/>
      <c r="II72" s="6"/>
      <c r="IJ72" s="6"/>
      <c r="IK72" s="55"/>
      <c r="IL72" s="55"/>
      <c r="IM72" s="55"/>
      <c r="IN72" s="55"/>
      <c r="IO72" s="55"/>
      <c r="IP72" s="6"/>
      <c r="IQ72" s="6"/>
      <c r="IR72" s="6"/>
      <c r="IS72" s="6"/>
      <c r="IT72" s="6"/>
      <c r="IU72" s="6"/>
      <c r="IV72" s="6"/>
      <c r="IW72" s="6"/>
      <c r="IX72" s="55"/>
      <c r="IY72" s="55"/>
      <c r="IZ72" s="55"/>
      <c r="JA72" s="55"/>
      <c r="JB72" s="55"/>
      <c r="JC72" s="55"/>
      <c r="JD72" s="55"/>
      <c r="JE72" s="55"/>
      <c r="JF72" s="55"/>
      <c r="JG72" s="55"/>
      <c r="JH72" s="55"/>
      <c r="JI72" s="55"/>
      <c r="JJ72" s="55"/>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6"/>
      <c r="NH72" s="6"/>
      <c r="NI72" s="6"/>
      <c r="NJ72" s="6"/>
      <c r="NK72" s="6"/>
      <c r="NL72" s="6"/>
      <c r="NM72" s="6"/>
      <c r="NN72" s="6"/>
      <c r="NO72" s="6"/>
      <c r="NP72" s="6"/>
      <c r="NQ72" s="6"/>
      <c r="NR72" s="6"/>
      <c r="NS72" s="6"/>
      <c r="NT72" s="6"/>
      <c r="NU72" s="6"/>
      <c r="NV72" s="6"/>
      <c r="NW72" s="6"/>
      <c r="NX72" s="44"/>
    </row>
    <row r="73" spans="1:388" s="7" customFormat="1" ht="12.6" customHeight="1">
      <c r="A73" s="273" t="s">
        <v>152</v>
      </c>
      <c r="B73" s="51"/>
      <c r="C73" s="9"/>
      <c r="D73" s="9"/>
      <c r="E73" s="9"/>
      <c r="F73" s="9"/>
      <c r="G73" s="9"/>
      <c r="H73" s="9"/>
      <c r="I73" s="9"/>
      <c r="J73" s="9"/>
      <c r="K73" s="9"/>
      <c r="L73" s="9"/>
      <c r="M73" s="9"/>
      <c r="N73" s="13"/>
      <c r="O73" s="57"/>
      <c r="P73" s="9"/>
      <c r="Q73" s="9"/>
      <c r="R73" s="9"/>
      <c r="S73" s="9"/>
      <c r="T73" s="9"/>
      <c r="U73" s="20"/>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347"/>
      <c r="BE73" s="348"/>
      <c r="BF73" s="348"/>
      <c r="BG73" s="348"/>
      <c r="BH73" s="348"/>
      <c r="BI73" s="348"/>
      <c r="BJ73" s="348"/>
      <c r="BK73" s="348"/>
      <c r="BL73" s="348"/>
      <c r="BM73" s="348"/>
      <c r="BN73" s="275" t="s">
        <v>20</v>
      </c>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275"/>
      <c r="DC73" s="275"/>
      <c r="DD73" s="275"/>
      <c r="DE73" s="275"/>
      <c r="DF73" s="275"/>
      <c r="DG73" s="275"/>
      <c r="DH73" s="275"/>
      <c r="DI73" s="275"/>
      <c r="DJ73" s="275"/>
      <c r="DK73" s="275"/>
      <c r="DL73" s="275"/>
      <c r="DM73" s="275"/>
      <c r="DN73" s="275"/>
      <c r="DO73" s="275"/>
      <c r="DP73" s="275"/>
      <c r="DQ73" s="275"/>
      <c r="DR73" s="275"/>
      <c r="DS73" s="275"/>
      <c r="DT73" s="275"/>
      <c r="DU73" s="280"/>
      <c r="DV73" s="51"/>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64"/>
      <c r="FA73" s="64"/>
      <c r="FB73" s="64"/>
      <c r="FC73" s="64"/>
      <c r="FD73" s="85"/>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9"/>
      <c r="IA73" s="9"/>
      <c r="IB73" s="9"/>
      <c r="IC73" s="9"/>
      <c r="ID73" s="9"/>
      <c r="IE73" s="64"/>
      <c r="IF73" s="9"/>
      <c r="IG73" s="9"/>
      <c r="IH73" s="9"/>
      <c r="II73" s="9"/>
      <c r="IJ73" s="9"/>
      <c r="IK73" s="64"/>
      <c r="IL73" s="64"/>
      <c r="IM73" s="64"/>
      <c r="IN73" s="64"/>
      <c r="IO73" s="64"/>
      <c r="IP73" s="9"/>
      <c r="IQ73" s="9"/>
      <c r="IR73" s="9"/>
      <c r="IS73" s="9"/>
      <c r="IT73" s="9"/>
      <c r="IU73" s="9"/>
      <c r="IV73" s="9"/>
      <c r="IW73" s="9"/>
      <c r="IX73" s="64"/>
      <c r="IY73" s="64"/>
      <c r="IZ73" s="64"/>
      <c r="JA73" s="64"/>
      <c r="JB73" s="64"/>
      <c r="JC73" s="64"/>
      <c r="JD73" s="64"/>
      <c r="JE73" s="64"/>
      <c r="JF73" s="64"/>
      <c r="JG73" s="64"/>
      <c r="JH73" s="64"/>
      <c r="JI73" s="64"/>
      <c r="JJ73" s="64"/>
      <c r="JK73" s="9"/>
      <c r="JL73" s="9"/>
      <c r="JM73" s="9"/>
      <c r="JN73" s="9"/>
      <c r="JO73" s="9"/>
      <c r="JP73" s="9"/>
      <c r="JQ73" s="9"/>
      <c r="JR73" s="9"/>
      <c r="JS73" s="9"/>
      <c r="JT73" s="9"/>
      <c r="JU73" s="9"/>
      <c r="JV73" s="9"/>
      <c r="JW73" s="9"/>
      <c r="JX73" s="9"/>
      <c r="JY73" s="9"/>
      <c r="JZ73" s="9"/>
      <c r="KA73" s="9"/>
      <c r="KB73" s="9"/>
      <c r="KC73" s="9"/>
      <c r="KD73" s="9"/>
      <c r="KE73" s="9"/>
      <c r="KF73" s="9"/>
      <c r="KG73" s="9"/>
      <c r="KH73" s="9"/>
      <c r="KI73" s="9"/>
      <c r="KJ73" s="9"/>
      <c r="KK73" s="9"/>
      <c r="KL73" s="9"/>
      <c r="KM73" s="9"/>
      <c r="KN73" s="9"/>
      <c r="KO73" s="9"/>
      <c r="KP73" s="9"/>
      <c r="KQ73" s="9"/>
      <c r="KR73" s="9"/>
      <c r="KS73" s="9"/>
      <c r="KT73" s="9"/>
      <c r="KU73" s="9"/>
      <c r="KV73" s="9"/>
      <c r="KW73" s="9"/>
      <c r="KX73" s="9"/>
      <c r="KY73" s="9"/>
      <c r="KZ73" s="9"/>
      <c r="LA73" s="9"/>
      <c r="LB73" s="9"/>
      <c r="LC73" s="9"/>
      <c r="LD73" s="9"/>
      <c r="LE73" s="9"/>
      <c r="LF73" s="9"/>
      <c r="LG73" s="9"/>
      <c r="LH73" s="9"/>
      <c r="LI73" s="9"/>
      <c r="LJ73" s="9"/>
      <c r="LK73" s="9"/>
      <c r="LL73" s="9"/>
      <c r="LM73" s="9"/>
      <c r="LN73" s="9"/>
      <c r="LO73" s="9"/>
      <c r="LP73" s="9"/>
      <c r="LQ73" s="9"/>
      <c r="LR73" s="9"/>
      <c r="LS73" s="9"/>
      <c r="LT73" s="9"/>
      <c r="LU73" s="9"/>
      <c r="LV73" s="9"/>
      <c r="LW73" s="9"/>
      <c r="LX73" s="9"/>
      <c r="LY73" s="9"/>
      <c r="LZ73" s="9"/>
      <c r="MA73" s="9"/>
      <c r="MB73" s="9"/>
      <c r="MC73" s="9"/>
      <c r="MD73" s="9"/>
      <c r="ME73" s="9"/>
      <c r="MF73" s="9"/>
      <c r="MG73" s="9"/>
      <c r="MH73" s="9"/>
      <c r="MI73" s="9"/>
      <c r="MJ73" s="64"/>
      <c r="MK73" s="64"/>
      <c r="ML73" s="64"/>
      <c r="MM73" s="64"/>
      <c r="MN73" s="64"/>
      <c r="MO73" s="64"/>
      <c r="MP73" s="64"/>
      <c r="MQ73" s="64"/>
      <c r="MR73" s="64"/>
      <c r="MS73" s="64"/>
      <c r="MT73" s="64"/>
      <c r="MU73" s="64"/>
      <c r="MV73" s="64"/>
      <c r="MW73" s="64"/>
      <c r="MX73" s="64"/>
      <c r="MY73" s="64"/>
      <c r="MZ73" s="64"/>
      <c r="NA73" s="64"/>
      <c r="NB73" s="64"/>
      <c r="NC73" s="64"/>
      <c r="ND73" s="64"/>
      <c r="NE73" s="64"/>
      <c r="NF73" s="64"/>
      <c r="NG73" s="64"/>
      <c r="NH73" s="64"/>
      <c r="NI73" s="64"/>
      <c r="NJ73" s="64"/>
      <c r="NK73" s="64"/>
      <c r="NL73" s="64"/>
      <c r="NM73" s="64"/>
      <c r="NN73" s="64"/>
      <c r="NO73" s="64"/>
      <c r="NP73" s="64"/>
      <c r="NQ73" s="64"/>
      <c r="NR73" s="64"/>
      <c r="NS73" s="64"/>
      <c r="NT73" s="64"/>
      <c r="NU73" s="64"/>
      <c r="NV73" s="64"/>
      <c r="NW73" s="64"/>
      <c r="NX73" s="86"/>
    </row>
    <row r="74" spans="1:388" s="7" customFormat="1" ht="12.6" customHeight="1">
      <c r="A74" s="274"/>
      <c r="B74" s="52"/>
      <c r="C74" s="6"/>
      <c r="D74" s="6"/>
      <c r="E74" s="6"/>
      <c r="F74" s="6"/>
      <c r="G74" s="6"/>
      <c r="H74" s="6"/>
      <c r="I74" s="6"/>
      <c r="J74" s="6"/>
      <c r="K74" s="6"/>
      <c r="L74" s="6"/>
      <c r="M74" s="6"/>
      <c r="N74" s="12"/>
      <c r="O74" s="59"/>
      <c r="P74" s="6"/>
      <c r="Q74" s="6"/>
      <c r="R74" s="6"/>
      <c r="S74" s="6"/>
      <c r="T74" s="6"/>
      <c r="U74" s="19"/>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350"/>
      <c r="BE74" s="351"/>
      <c r="BF74" s="351"/>
      <c r="BG74" s="351"/>
      <c r="BH74" s="351"/>
      <c r="BI74" s="351"/>
      <c r="BJ74" s="351"/>
      <c r="BK74" s="351"/>
      <c r="BL74" s="351"/>
      <c r="BM74" s="351"/>
      <c r="BN74" s="276"/>
      <c r="BO74" s="276"/>
      <c r="BP74" s="276"/>
      <c r="BQ74" s="276"/>
      <c r="BR74" s="276"/>
      <c r="BS74" s="276"/>
      <c r="BT74" s="276"/>
      <c r="BU74" s="276"/>
      <c r="BV74" s="276"/>
      <c r="BW74" s="276"/>
      <c r="BX74" s="276"/>
      <c r="BY74" s="276"/>
      <c r="BZ74" s="276"/>
      <c r="CA74" s="276"/>
      <c r="CB74" s="276"/>
      <c r="CC74" s="276"/>
      <c r="CD74" s="276"/>
      <c r="CE74" s="276"/>
      <c r="CF74" s="276"/>
      <c r="CG74" s="276"/>
      <c r="CH74" s="276"/>
      <c r="CI74" s="276"/>
      <c r="CJ74" s="276"/>
      <c r="CK74" s="276"/>
      <c r="CL74" s="276"/>
      <c r="CM74" s="276"/>
      <c r="CN74" s="276"/>
      <c r="CO74" s="276"/>
      <c r="CP74" s="276"/>
      <c r="CQ74" s="276"/>
      <c r="CR74" s="276"/>
      <c r="CS74" s="276"/>
      <c r="CT74" s="276"/>
      <c r="CU74" s="276"/>
      <c r="CV74" s="276"/>
      <c r="CW74" s="276"/>
      <c r="CX74" s="276"/>
      <c r="CY74" s="276"/>
      <c r="CZ74" s="276"/>
      <c r="DA74" s="276"/>
      <c r="DB74" s="276"/>
      <c r="DC74" s="276"/>
      <c r="DD74" s="276"/>
      <c r="DE74" s="276"/>
      <c r="DF74" s="276"/>
      <c r="DG74" s="276"/>
      <c r="DH74" s="276"/>
      <c r="DI74" s="276"/>
      <c r="DJ74" s="276"/>
      <c r="DK74" s="276"/>
      <c r="DL74" s="276"/>
      <c r="DM74" s="276"/>
      <c r="DN74" s="276"/>
      <c r="DO74" s="276"/>
      <c r="DP74" s="276"/>
      <c r="DQ74" s="276"/>
      <c r="DR74" s="276"/>
      <c r="DS74" s="276"/>
      <c r="DT74" s="276"/>
      <c r="DU74" s="282"/>
      <c r="DV74" s="52"/>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55"/>
      <c r="FA74" s="55"/>
      <c r="FB74" s="55"/>
      <c r="FC74" s="55"/>
      <c r="FD74" s="84"/>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6"/>
      <c r="IA74" s="6"/>
      <c r="IB74" s="6"/>
      <c r="IC74" s="6"/>
      <c r="ID74" s="6"/>
      <c r="IE74" s="55"/>
      <c r="IF74" s="6"/>
      <c r="IG74" s="6"/>
      <c r="IH74" s="6"/>
      <c r="II74" s="6"/>
      <c r="IJ74" s="6"/>
      <c r="IK74" s="55"/>
      <c r="IL74" s="55"/>
      <c r="IM74" s="55"/>
      <c r="IN74" s="55"/>
      <c r="IO74" s="55"/>
      <c r="IP74" s="6"/>
      <c r="IQ74" s="6"/>
      <c r="IR74" s="6"/>
      <c r="IS74" s="6"/>
      <c r="IT74" s="6"/>
      <c r="IU74" s="6"/>
      <c r="IV74" s="6"/>
      <c r="IW74" s="6"/>
      <c r="IX74" s="55"/>
      <c r="IY74" s="55"/>
      <c r="IZ74" s="55"/>
      <c r="JA74" s="55"/>
      <c r="JB74" s="55"/>
      <c r="JC74" s="55"/>
      <c r="JD74" s="55"/>
      <c r="JE74" s="55"/>
      <c r="JF74" s="55"/>
      <c r="JG74" s="55"/>
      <c r="JH74" s="55"/>
      <c r="JI74" s="55"/>
      <c r="JJ74" s="55"/>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55"/>
      <c r="MK74" s="55"/>
      <c r="ML74" s="55"/>
      <c r="MM74" s="55"/>
      <c r="MN74" s="55"/>
      <c r="MO74" s="55"/>
      <c r="MP74" s="55"/>
      <c r="MQ74" s="55"/>
      <c r="MR74" s="55"/>
      <c r="MS74" s="55"/>
      <c r="MT74" s="55"/>
      <c r="MU74" s="55"/>
      <c r="MV74" s="55"/>
      <c r="MW74" s="55"/>
      <c r="MX74" s="55"/>
      <c r="MY74" s="55"/>
      <c r="MZ74" s="55"/>
      <c r="NA74" s="55"/>
      <c r="NB74" s="55"/>
      <c r="NC74" s="55"/>
      <c r="ND74" s="55"/>
      <c r="NE74" s="55"/>
      <c r="NF74" s="55"/>
      <c r="NG74" s="55"/>
      <c r="NH74" s="55"/>
      <c r="NI74" s="55"/>
      <c r="NJ74" s="55"/>
      <c r="NK74" s="55"/>
      <c r="NL74" s="55"/>
      <c r="NM74" s="55"/>
      <c r="NN74" s="55"/>
      <c r="NO74" s="55"/>
      <c r="NP74" s="55"/>
      <c r="NQ74" s="55"/>
      <c r="NR74" s="55"/>
      <c r="NS74" s="55"/>
      <c r="NT74" s="55"/>
      <c r="NU74" s="55"/>
      <c r="NV74" s="55"/>
      <c r="NW74" s="55"/>
      <c r="NX74" s="87"/>
    </row>
    <row r="75" spans="1:388" s="7" customFormat="1" ht="12.6" customHeight="1">
      <c r="A75" s="273" t="s">
        <v>69</v>
      </c>
      <c r="B75" s="51"/>
      <c r="C75" s="9"/>
      <c r="D75" s="9"/>
      <c r="E75" s="9"/>
      <c r="F75" s="9"/>
      <c r="G75" s="9"/>
      <c r="H75" s="9"/>
      <c r="I75" s="9"/>
      <c r="J75" s="9"/>
      <c r="K75" s="9"/>
      <c r="L75" s="9"/>
      <c r="M75" s="9"/>
      <c r="N75" s="13"/>
      <c r="O75" s="57"/>
      <c r="P75" s="9"/>
      <c r="Q75" s="9"/>
      <c r="R75" s="9"/>
      <c r="S75" s="9"/>
      <c r="T75" s="9"/>
      <c r="U75" s="20"/>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X75" s="275" t="s">
        <v>21</v>
      </c>
      <c r="BY75" s="275"/>
      <c r="BZ75" s="275"/>
      <c r="CA75" s="275"/>
      <c r="CB75" s="275"/>
      <c r="CC75" s="275"/>
      <c r="CD75" s="275"/>
      <c r="CE75" s="275"/>
      <c r="CF75" s="275"/>
      <c r="CG75" s="275"/>
      <c r="CH75" s="362"/>
      <c r="CI75" s="362"/>
      <c r="CJ75" s="362"/>
      <c r="CK75" s="362"/>
      <c r="CL75" s="362"/>
      <c r="CM75" s="362"/>
      <c r="CN75" s="362"/>
      <c r="CO75" s="362"/>
      <c r="CP75" s="362"/>
      <c r="CQ75" s="362"/>
      <c r="CR75" s="362"/>
      <c r="CS75" s="362"/>
      <c r="CT75" s="362"/>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64"/>
      <c r="FA75" s="64"/>
      <c r="FB75" s="64"/>
      <c r="FC75" s="64"/>
      <c r="FD75" s="85"/>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9"/>
      <c r="IA75" s="9"/>
      <c r="IB75" s="9"/>
      <c r="IC75" s="9"/>
      <c r="ID75" s="9"/>
      <c r="IE75" s="54"/>
      <c r="IF75" s="9"/>
      <c r="IG75" s="9"/>
      <c r="IH75" s="9"/>
      <c r="II75" s="9"/>
      <c r="IJ75" s="9"/>
      <c r="IK75" s="54"/>
      <c r="IL75" s="54"/>
      <c r="IM75" s="54"/>
      <c r="IN75" s="54"/>
      <c r="IO75" s="54"/>
      <c r="IP75" s="9"/>
      <c r="IQ75" s="9"/>
      <c r="IR75" s="9"/>
      <c r="IS75" s="9"/>
      <c r="IT75" s="9"/>
      <c r="IU75" s="9"/>
      <c r="IV75" s="9"/>
      <c r="IW75" s="9"/>
      <c r="IX75" s="54"/>
      <c r="IY75" s="54"/>
      <c r="IZ75" s="54"/>
      <c r="JA75" s="54"/>
      <c r="JB75" s="54"/>
      <c r="JC75" s="54"/>
      <c r="JD75" s="54"/>
      <c r="JE75" s="54"/>
      <c r="JF75" s="54"/>
      <c r="JG75" s="54"/>
      <c r="JH75" s="54"/>
      <c r="JI75" s="54"/>
      <c r="JJ75" s="54"/>
      <c r="MJ75" s="64"/>
      <c r="MK75" s="64"/>
      <c r="ML75" s="64"/>
      <c r="MM75" s="64"/>
      <c r="MN75" s="64"/>
      <c r="MO75" s="64"/>
      <c r="MP75" s="64"/>
      <c r="MQ75" s="64"/>
      <c r="MR75" s="64"/>
      <c r="MS75" s="64"/>
      <c r="MT75" s="64"/>
      <c r="MU75" s="64"/>
      <c r="MV75" s="64"/>
      <c r="MW75" s="64"/>
      <c r="MX75" s="64"/>
      <c r="MY75" s="64"/>
      <c r="MZ75" s="64"/>
      <c r="NA75" s="64"/>
      <c r="NB75" s="64"/>
      <c r="NC75" s="64"/>
      <c r="ND75" s="64"/>
      <c r="NE75" s="64"/>
      <c r="NF75" s="64"/>
      <c r="NG75" s="64"/>
      <c r="NH75" s="64"/>
      <c r="NI75" s="64"/>
      <c r="NJ75" s="64"/>
      <c r="NK75" s="64"/>
      <c r="NL75" s="64"/>
      <c r="NM75" s="64"/>
      <c r="NN75" s="64"/>
      <c r="NO75" s="64"/>
      <c r="NP75" s="64"/>
      <c r="NQ75" s="64"/>
      <c r="NR75" s="64"/>
      <c r="NS75" s="64"/>
      <c r="NT75" s="64"/>
      <c r="NU75" s="64"/>
      <c r="NV75" s="64"/>
      <c r="NW75" s="64"/>
      <c r="NX75" s="86"/>
    </row>
    <row r="76" spans="1:388" s="7" customFormat="1" ht="12.6" customHeight="1">
      <c r="A76" s="274"/>
      <c r="B76" s="52"/>
      <c r="C76" s="6"/>
      <c r="D76" s="6"/>
      <c r="E76" s="6"/>
      <c r="F76" s="6"/>
      <c r="G76" s="6"/>
      <c r="H76" s="6"/>
      <c r="I76" s="6"/>
      <c r="J76" s="6"/>
      <c r="K76" s="6"/>
      <c r="L76" s="6"/>
      <c r="M76" s="6"/>
      <c r="N76" s="12"/>
      <c r="O76" s="59"/>
      <c r="P76" s="6"/>
      <c r="Q76" s="6"/>
      <c r="R76" s="6"/>
      <c r="S76" s="6"/>
      <c r="T76" s="6"/>
      <c r="U76" s="19"/>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340"/>
      <c r="BY76" s="340"/>
      <c r="BZ76" s="340"/>
      <c r="CA76" s="340"/>
      <c r="CB76" s="340"/>
      <c r="CC76" s="340"/>
      <c r="CD76" s="340"/>
      <c r="CE76" s="340"/>
      <c r="CF76" s="340"/>
      <c r="CG76" s="340"/>
      <c r="CH76" s="363"/>
      <c r="CI76" s="363"/>
      <c r="CJ76" s="363"/>
      <c r="CK76" s="363"/>
      <c r="CL76" s="363"/>
      <c r="CM76" s="363"/>
      <c r="CN76" s="363"/>
      <c r="CO76" s="363"/>
      <c r="CP76" s="363"/>
      <c r="CQ76" s="363"/>
      <c r="CR76" s="363"/>
      <c r="CS76" s="363"/>
      <c r="CT76" s="363"/>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55"/>
      <c r="FA76" s="55"/>
      <c r="FB76" s="55"/>
      <c r="FC76" s="55"/>
      <c r="FD76" s="84"/>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c r="GZ76" s="55"/>
      <c r="HA76" s="55"/>
      <c r="HB76" s="55"/>
      <c r="HC76" s="55"/>
      <c r="HD76" s="55"/>
      <c r="HE76" s="55"/>
      <c r="HF76" s="55"/>
      <c r="HG76" s="55"/>
      <c r="HH76" s="55"/>
      <c r="HI76" s="55"/>
      <c r="HJ76" s="55"/>
      <c r="HK76" s="55"/>
      <c r="HL76" s="55"/>
      <c r="HM76" s="55"/>
      <c r="HN76" s="55"/>
      <c r="HO76" s="55"/>
      <c r="HP76" s="55"/>
      <c r="HQ76" s="55"/>
      <c r="HR76" s="55"/>
      <c r="HS76" s="55"/>
      <c r="HT76" s="55"/>
      <c r="HU76" s="55"/>
      <c r="HV76" s="55"/>
      <c r="HW76" s="55"/>
      <c r="HX76" s="55"/>
      <c r="HY76" s="55"/>
      <c r="HZ76" s="6"/>
      <c r="IA76" s="6"/>
      <c r="IB76" s="6"/>
      <c r="IC76" s="6"/>
      <c r="ID76" s="6"/>
      <c r="IE76" s="55"/>
      <c r="IF76" s="6"/>
      <c r="IG76" s="6"/>
      <c r="IH76" s="6"/>
      <c r="II76" s="6"/>
      <c r="IJ76" s="6"/>
      <c r="IK76" s="55"/>
      <c r="IL76" s="55"/>
      <c r="IM76" s="55"/>
      <c r="IN76" s="55"/>
      <c r="IO76" s="55"/>
      <c r="IP76" s="6"/>
      <c r="IQ76" s="6"/>
      <c r="IR76" s="6"/>
      <c r="IS76" s="6"/>
      <c r="IT76" s="6"/>
      <c r="IU76" s="6"/>
      <c r="IV76" s="6"/>
      <c r="IW76" s="6"/>
      <c r="IX76" s="55"/>
      <c r="IY76" s="55"/>
      <c r="IZ76" s="55"/>
      <c r="JA76" s="55"/>
      <c r="JB76" s="55"/>
      <c r="JC76" s="55"/>
      <c r="JD76" s="55"/>
      <c r="JE76" s="55"/>
      <c r="JF76" s="55"/>
      <c r="JG76" s="54"/>
      <c r="JH76" s="55"/>
      <c r="JI76" s="55"/>
      <c r="JJ76" s="55"/>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55"/>
      <c r="MK76" s="55"/>
      <c r="ML76" s="55"/>
      <c r="MM76" s="55"/>
      <c r="MN76" s="55"/>
      <c r="MO76" s="55"/>
      <c r="MP76" s="55"/>
      <c r="MQ76" s="55"/>
      <c r="MR76" s="55"/>
      <c r="MS76" s="55"/>
      <c r="MT76" s="55"/>
      <c r="MU76" s="55"/>
      <c r="MV76" s="55"/>
      <c r="MW76" s="55"/>
      <c r="MX76" s="55"/>
      <c r="MY76" s="55"/>
      <c r="MZ76" s="55"/>
      <c r="NA76" s="55"/>
      <c r="NB76" s="55"/>
      <c r="NC76" s="55"/>
      <c r="ND76" s="55"/>
      <c r="NE76" s="55"/>
      <c r="NF76" s="55"/>
      <c r="NG76" s="55"/>
      <c r="NH76" s="55"/>
      <c r="NI76" s="55"/>
      <c r="NJ76" s="55"/>
      <c r="NK76" s="55"/>
      <c r="NL76" s="55"/>
      <c r="NM76" s="55"/>
      <c r="NN76" s="55"/>
      <c r="NO76" s="55"/>
      <c r="NP76" s="55"/>
      <c r="NQ76" s="55"/>
      <c r="NR76" s="55"/>
      <c r="NS76" s="55"/>
      <c r="NT76" s="55"/>
      <c r="NU76" s="55"/>
      <c r="NV76" s="55"/>
      <c r="NW76" s="55"/>
      <c r="NX76" s="87"/>
    </row>
    <row r="77" spans="1:388" s="7" customFormat="1" ht="12.6" customHeight="1">
      <c r="A77" s="273" t="s">
        <v>70</v>
      </c>
      <c r="B77" s="51"/>
      <c r="C77" s="9"/>
      <c r="D77" s="9"/>
      <c r="E77" s="9"/>
      <c r="F77" s="9"/>
      <c r="G77" s="9"/>
      <c r="H77" s="9"/>
      <c r="I77" s="9"/>
      <c r="J77" s="9"/>
      <c r="K77" s="9"/>
      <c r="L77" s="9"/>
      <c r="M77" s="9"/>
      <c r="N77" s="13"/>
      <c r="O77" s="57"/>
      <c r="P77" s="9"/>
      <c r="Q77" s="9"/>
      <c r="R77" s="9"/>
      <c r="S77" s="9"/>
      <c r="T77" s="9"/>
      <c r="U77" s="20"/>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364"/>
      <c r="AZ77" s="364"/>
      <c r="BA77" s="364"/>
      <c r="BB77" s="364"/>
      <c r="BC77" s="364"/>
      <c r="BD77" s="364"/>
      <c r="BE77" s="364"/>
      <c r="BF77" s="364"/>
      <c r="BG77" s="364"/>
      <c r="BH77" s="364"/>
      <c r="BI77" s="364"/>
      <c r="BJ77" s="364"/>
      <c r="BK77" s="364"/>
      <c r="BL77" s="364"/>
      <c r="BM77" s="364"/>
      <c r="BN77" s="364"/>
      <c r="BO77" s="364"/>
      <c r="BP77" s="364"/>
      <c r="BQ77" s="364"/>
      <c r="BR77" s="364"/>
      <c r="BS77" s="364"/>
      <c r="BT77" s="364"/>
      <c r="BU77" s="364"/>
      <c r="BV77" s="364"/>
      <c r="BW77" s="364"/>
      <c r="BX77" s="364"/>
      <c r="BY77" s="364"/>
      <c r="BZ77" s="275" t="s">
        <v>22</v>
      </c>
      <c r="CA77" s="275"/>
      <c r="CB77" s="275"/>
      <c r="CC77" s="275"/>
      <c r="CD77" s="275"/>
      <c r="CE77" s="275"/>
      <c r="CF77" s="275"/>
      <c r="CG77" s="275"/>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275"/>
      <c r="DI77" s="275"/>
      <c r="DJ77" s="275"/>
      <c r="DK77" s="275"/>
      <c r="DL77" s="275"/>
      <c r="DM77" s="275"/>
      <c r="DN77" s="275"/>
      <c r="DO77" s="275"/>
      <c r="DP77" s="275"/>
      <c r="DQ77" s="275"/>
      <c r="DR77" s="275"/>
      <c r="DS77" s="275"/>
      <c r="DT77" s="275"/>
      <c r="DU77" s="280"/>
      <c r="DV77" s="51"/>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57"/>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64"/>
      <c r="IF77" s="9"/>
      <c r="IG77" s="9"/>
      <c r="IH77" s="9"/>
      <c r="II77" s="9"/>
      <c r="IJ77" s="9"/>
      <c r="IK77" s="64"/>
      <c r="IL77" s="64"/>
      <c r="IM77" s="64"/>
      <c r="IN77" s="64"/>
      <c r="IO77" s="64"/>
      <c r="IP77" s="9"/>
      <c r="IQ77" s="9"/>
      <c r="IR77" s="9"/>
      <c r="IS77" s="9"/>
      <c r="IT77" s="9"/>
      <c r="IU77" s="9"/>
      <c r="IV77" s="9"/>
      <c r="IW77" s="9"/>
      <c r="IX77" s="64"/>
      <c r="IY77" s="64"/>
      <c r="IZ77" s="64"/>
      <c r="JA77" s="64"/>
      <c r="JB77" s="64"/>
      <c r="JC77" s="64"/>
      <c r="JD77" s="64"/>
      <c r="JE77" s="64"/>
      <c r="JF77" s="64"/>
      <c r="JG77" s="64"/>
      <c r="JH77" s="64"/>
      <c r="JI77" s="64"/>
      <c r="JJ77" s="64"/>
      <c r="JK77" s="9"/>
      <c r="JL77" s="9"/>
      <c r="JM77" s="9"/>
      <c r="JN77" s="9"/>
      <c r="JO77" s="9"/>
      <c r="JP77" s="9"/>
      <c r="JQ77" s="9"/>
      <c r="JR77" s="9"/>
      <c r="JS77" s="9"/>
      <c r="JT77" s="9"/>
      <c r="JU77" s="9"/>
      <c r="JV77" s="9"/>
      <c r="JW77" s="9"/>
      <c r="JX77" s="9"/>
      <c r="JY77" s="9"/>
      <c r="JZ77" s="9"/>
      <c r="KA77" s="9"/>
      <c r="KB77" s="9"/>
      <c r="KC77" s="9"/>
      <c r="KD77" s="9"/>
      <c r="KE77" s="9"/>
      <c r="KF77" s="9"/>
      <c r="KG77" s="9"/>
      <c r="KH77" s="9"/>
      <c r="KI77" s="9"/>
      <c r="KJ77" s="9"/>
      <c r="KK77" s="9"/>
      <c r="KL77" s="9"/>
      <c r="KM77" s="9"/>
      <c r="KN77" s="9"/>
      <c r="KO77" s="9"/>
      <c r="KP77" s="9"/>
      <c r="KQ77" s="9"/>
      <c r="KR77" s="9"/>
      <c r="KS77" s="9"/>
      <c r="KT77" s="9"/>
      <c r="KU77" s="9"/>
      <c r="KV77" s="9"/>
      <c r="KW77" s="9"/>
      <c r="KX77" s="9"/>
      <c r="KY77" s="9"/>
      <c r="KZ77" s="9"/>
      <c r="LA77" s="9"/>
      <c r="LB77" s="9"/>
      <c r="LC77" s="9"/>
      <c r="LD77" s="9"/>
      <c r="LE77" s="9"/>
      <c r="LF77" s="9"/>
      <c r="LG77" s="9"/>
      <c r="LH77" s="9"/>
      <c r="LI77" s="9"/>
      <c r="LJ77" s="9"/>
      <c r="LK77" s="9"/>
      <c r="LL77" s="9"/>
      <c r="LM77" s="9"/>
      <c r="LN77" s="9"/>
      <c r="LO77" s="9"/>
      <c r="LP77" s="9"/>
      <c r="LQ77" s="9"/>
      <c r="LR77" s="9"/>
      <c r="LS77" s="9"/>
      <c r="LT77" s="9"/>
      <c r="LU77" s="9"/>
      <c r="LV77" s="9"/>
      <c r="LW77" s="9"/>
      <c r="LX77" s="9"/>
      <c r="LY77" s="9"/>
      <c r="LZ77" s="9"/>
      <c r="MA77" s="9"/>
      <c r="MB77" s="9"/>
      <c r="MC77" s="9"/>
      <c r="MD77" s="9"/>
      <c r="ME77" s="9"/>
      <c r="MF77" s="9"/>
      <c r="MG77" s="9"/>
      <c r="MH77" s="9"/>
      <c r="MI77" s="9"/>
      <c r="MJ77" s="64"/>
      <c r="MK77" s="64"/>
      <c r="ML77" s="64"/>
      <c r="MM77" s="64"/>
      <c r="MN77" s="64"/>
      <c r="MO77" s="64"/>
      <c r="MP77" s="64"/>
      <c r="MQ77" s="64"/>
      <c r="MR77" s="64"/>
      <c r="MS77" s="64"/>
      <c r="MT77" s="64"/>
      <c r="MU77" s="64"/>
      <c r="MV77" s="64"/>
      <c r="MW77" s="64"/>
      <c r="MX77" s="64"/>
      <c r="MY77" s="64"/>
      <c r="MZ77" s="64"/>
      <c r="NA77" s="64"/>
      <c r="NB77" s="64"/>
      <c r="NC77" s="64"/>
      <c r="ND77" s="64"/>
      <c r="NE77" s="64"/>
      <c r="NF77" s="64"/>
      <c r="NG77" s="64"/>
      <c r="NH77" s="64"/>
      <c r="NI77" s="64"/>
      <c r="NJ77" s="64"/>
      <c r="NK77" s="64"/>
      <c r="NL77" s="64"/>
      <c r="NM77" s="64"/>
      <c r="NN77" s="64"/>
      <c r="NO77" s="64"/>
      <c r="NP77" s="64"/>
      <c r="NQ77" s="64"/>
      <c r="NR77" s="64"/>
      <c r="NS77" s="64"/>
      <c r="NT77" s="64"/>
      <c r="NU77" s="64"/>
      <c r="NV77" s="64"/>
      <c r="NW77" s="64"/>
      <c r="NX77" s="86"/>
    </row>
    <row r="78" spans="1:388" s="7" customFormat="1" ht="12.6" customHeight="1">
      <c r="A78" s="274"/>
      <c r="B78" s="52"/>
      <c r="C78" s="6"/>
      <c r="D78" s="6"/>
      <c r="E78" s="6"/>
      <c r="F78" s="6"/>
      <c r="G78" s="6"/>
      <c r="H78" s="6"/>
      <c r="I78" s="6"/>
      <c r="J78" s="6"/>
      <c r="K78" s="6"/>
      <c r="L78" s="6"/>
      <c r="M78" s="6"/>
      <c r="N78" s="12"/>
      <c r="O78" s="59"/>
      <c r="P78" s="6"/>
      <c r="Q78" s="6"/>
      <c r="R78" s="6"/>
      <c r="S78" s="6"/>
      <c r="T78" s="6"/>
      <c r="U78" s="19"/>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333"/>
      <c r="AZ78" s="333"/>
      <c r="BA78" s="333"/>
      <c r="BB78" s="333"/>
      <c r="BC78" s="333"/>
      <c r="BD78" s="333"/>
      <c r="BE78" s="333"/>
      <c r="BF78" s="333"/>
      <c r="BG78" s="333"/>
      <c r="BH78" s="333"/>
      <c r="BI78" s="333"/>
      <c r="BJ78" s="333"/>
      <c r="BK78" s="333"/>
      <c r="BL78" s="333"/>
      <c r="BM78" s="333"/>
      <c r="BN78" s="333"/>
      <c r="BO78" s="333"/>
      <c r="BP78" s="333"/>
      <c r="BQ78" s="333"/>
      <c r="BR78" s="333"/>
      <c r="BS78" s="333"/>
      <c r="BT78" s="333"/>
      <c r="BU78" s="333"/>
      <c r="BV78" s="333"/>
      <c r="BW78" s="333"/>
      <c r="BX78" s="333"/>
      <c r="BY78" s="333"/>
      <c r="BZ78" s="276"/>
      <c r="CA78" s="276"/>
      <c r="CB78" s="276"/>
      <c r="CC78" s="276"/>
      <c r="CD78" s="276"/>
      <c r="CE78" s="276"/>
      <c r="CF78" s="276"/>
      <c r="CG78" s="276"/>
      <c r="CH78" s="276"/>
      <c r="CI78" s="276"/>
      <c r="CJ78" s="276"/>
      <c r="CK78" s="276"/>
      <c r="CL78" s="276"/>
      <c r="CM78" s="276"/>
      <c r="CN78" s="276"/>
      <c r="CO78" s="276"/>
      <c r="CP78" s="276"/>
      <c r="CQ78" s="276"/>
      <c r="CR78" s="276"/>
      <c r="CS78" s="276"/>
      <c r="CT78" s="276"/>
      <c r="CU78" s="276"/>
      <c r="CV78" s="276"/>
      <c r="CW78" s="276"/>
      <c r="CX78" s="276"/>
      <c r="CY78" s="276"/>
      <c r="CZ78" s="276"/>
      <c r="DA78" s="276"/>
      <c r="DB78" s="276"/>
      <c r="DC78" s="276"/>
      <c r="DD78" s="276"/>
      <c r="DE78" s="276"/>
      <c r="DF78" s="276"/>
      <c r="DG78" s="276"/>
      <c r="DH78" s="276"/>
      <c r="DI78" s="276"/>
      <c r="DJ78" s="276"/>
      <c r="DK78" s="276"/>
      <c r="DL78" s="276"/>
      <c r="DM78" s="276"/>
      <c r="DN78" s="276"/>
      <c r="DO78" s="276"/>
      <c r="DP78" s="276"/>
      <c r="DQ78" s="276"/>
      <c r="DR78" s="276"/>
      <c r="DS78" s="276"/>
      <c r="DT78" s="276"/>
      <c r="DU78" s="282"/>
      <c r="DV78" s="11"/>
      <c r="FD78" s="58"/>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55"/>
      <c r="IF78" s="6"/>
      <c r="IG78" s="6"/>
      <c r="IH78" s="6"/>
      <c r="II78" s="6"/>
      <c r="IJ78" s="6"/>
      <c r="IK78" s="55"/>
      <c r="IL78" s="55"/>
      <c r="IM78" s="55"/>
      <c r="IN78" s="55"/>
      <c r="IO78" s="55"/>
      <c r="IP78" s="6"/>
      <c r="IQ78" s="6"/>
      <c r="IR78" s="6"/>
      <c r="IS78" s="6"/>
      <c r="IT78" s="6"/>
      <c r="IU78" s="6"/>
      <c r="IV78" s="6"/>
      <c r="IW78" s="6"/>
      <c r="IX78" s="55"/>
      <c r="IY78" s="55"/>
      <c r="IZ78" s="55"/>
      <c r="JA78" s="55"/>
      <c r="JB78" s="55"/>
      <c r="JC78" s="55"/>
      <c r="JD78" s="55"/>
      <c r="JE78" s="55"/>
      <c r="JF78" s="55"/>
      <c r="JG78" s="55"/>
      <c r="JH78" s="55"/>
      <c r="JI78" s="55"/>
      <c r="JJ78" s="55"/>
      <c r="JK78" s="6"/>
      <c r="JL78" s="6"/>
      <c r="JM78" s="6"/>
      <c r="JN78" s="6"/>
      <c r="JO78" s="6"/>
      <c r="JP78" s="6"/>
      <c r="JQ78" s="6"/>
      <c r="JR78" s="6"/>
      <c r="JS78" s="6"/>
      <c r="JT78" s="6"/>
      <c r="JU78" s="6"/>
      <c r="JV78" s="6"/>
      <c r="JW78" s="6"/>
      <c r="JX78" s="6"/>
      <c r="JY78" s="6"/>
      <c r="JZ78" s="6"/>
      <c r="KA78" s="6"/>
      <c r="KB78" s="6"/>
      <c r="KC78" s="6"/>
      <c r="KD78" s="6"/>
      <c r="KE78" s="6"/>
      <c r="KF78" s="6"/>
      <c r="KG78" s="6"/>
      <c r="KH78" s="6"/>
      <c r="KI78" s="6"/>
      <c r="KJ78" s="6"/>
      <c r="KK78" s="6"/>
      <c r="KL78" s="6"/>
      <c r="KM78" s="6"/>
      <c r="KN78" s="6"/>
      <c r="KO78" s="6"/>
      <c r="KP78" s="6"/>
      <c r="KQ78" s="6"/>
      <c r="KR78" s="6"/>
      <c r="KS78" s="6"/>
      <c r="KT78" s="6"/>
      <c r="KU78" s="6"/>
      <c r="KV78" s="6"/>
      <c r="KW78" s="6"/>
      <c r="KX78" s="6"/>
      <c r="KY78" s="6"/>
      <c r="KZ78" s="6"/>
      <c r="LA78" s="6"/>
      <c r="LB78" s="6"/>
      <c r="LC78" s="6"/>
      <c r="LD78" s="6"/>
      <c r="LE78" s="6"/>
      <c r="LF78" s="6"/>
      <c r="LG78" s="6"/>
      <c r="LH78" s="6"/>
      <c r="LI78" s="6"/>
      <c r="LJ78" s="6"/>
      <c r="LK78" s="6"/>
      <c r="LL78" s="6"/>
      <c r="LM78" s="6"/>
      <c r="LN78" s="6"/>
      <c r="LO78" s="6"/>
      <c r="LP78" s="6"/>
      <c r="LQ78" s="6"/>
      <c r="LR78" s="6"/>
      <c r="LS78" s="6"/>
      <c r="LT78" s="6"/>
      <c r="LU78" s="6"/>
      <c r="LV78" s="6"/>
      <c r="LW78" s="6"/>
      <c r="LX78" s="6"/>
      <c r="LY78" s="6"/>
      <c r="LZ78" s="6"/>
      <c r="MA78" s="6"/>
      <c r="MB78" s="6"/>
      <c r="MC78" s="6"/>
      <c r="MD78" s="6"/>
      <c r="ME78" s="6"/>
      <c r="MF78" s="6"/>
      <c r="MG78" s="6"/>
      <c r="MH78" s="6"/>
      <c r="MI78" s="6"/>
      <c r="MJ78" s="55"/>
      <c r="MK78" s="55"/>
      <c r="ML78" s="55"/>
      <c r="MM78" s="55"/>
      <c r="MN78" s="55"/>
      <c r="MO78" s="55"/>
      <c r="MP78" s="55"/>
      <c r="MQ78" s="55"/>
      <c r="MR78" s="55"/>
      <c r="MS78" s="55"/>
      <c r="MT78" s="55"/>
      <c r="MU78" s="55"/>
      <c r="MV78" s="55"/>
      <c r="MW78" s="55"/>
      <c r="MX78" s="55"/>
      <c r="MY78" s="55"/>
      <c r="MZ78" s="55"/>
      <c r="NA78" s="55"/>
      <c r="NB78" s="55"/>
      <c r="NC78" s="55"/>
      <c r="ND78" s="55"/>
      <c r="NE78" s="55"/>
      <c r="NF78" s="55"/>
      <c r="NG78" s="55"/>
      <c r="NH78" s="55"/>
      <c r="NI78" s="55"/>
      <c r="NJ78" s="55"/>
      <c r="NK78" s="55"/>
      <c r="NL78" s="55"/>
      <c r="NM78" s="55"/>
      <c r="NN78" s="55"/>
      <c r="NO78" s="55"/>
      <c r="NP78" s="55"/>
      <c r="NQ78" s="55"/>
      <c r="NR78" s="55"/>
      <c r="NS78" s="55"/>
      <c r="NT78" s="55"/>
      <c r="NU78" s="55"/>
      <c r="NV78" s="55"/>
      <c r="NW78" s="55"/>
      <c r="NX78" s="87"/>
    </row>
    <row r="79" spans="1:388" s="7" customFormat="1" ht="12.6" customHeight="1">
      <c r="A79" s="273" t="s">
        <v>73</v>
      </c>
      <c r="B79" s="51"/>
      <c r="C79" s="9"/>
      <c r="D79" s="9"/>
      <c r="E79" s="9"/>
      <c r="F79" s="9"/>
      <c r="G79" s="9"/>
      <c r="H79" s="9"/>
      <c r="I79" s="9"/>
      <c r="J79" s="9"/>
      <c r="K79" s="9"/>
      <c r="L79" s="9"/>
      <c r="M79" s="9"/>
      <c r="N79" s="13"/>
      <c r="O79" s="57"/>
      <c r="P79" s="9"/>
      <c r="Q79" s="9"/>
      <c r="R79" s="9"/>
      <c r="S79" s="9"/>
      <c r="T79" s="9"/>
      <c r="U79" s="20"/>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CA79" s="365"/>
      <c r="CB79" s="365"/>
      <c r="CC79" s="365"/>
      <c r="CD79" s="365"/>
      <c r="CE79" s="365"/>
      <c r="CF79" s="365"/>
      <c r="CJ79" s="275" t="s">
        <v>25</v>
      </c>
      <c r="CK79" s="275"/>
      <c r="CL79" s="275"/>
      <c r="CM79" s="275"/>
      <c r="CN79" s="275"/>
      <c r="CO79" s="275"/>
      <c r="CP79" s="275"/>
      <c r="CQ79" s="275"/>
      <c r="CR79" s="275"/>
      <c r="CS79" s="275"/>
      <c r="CT79" s="275"/>
      <c r="CU79" s="275"/>
      <c r="CV79" s="275"/>
      <c r="CW79" s="275"/>
      <c r="CX79" s="275"/>
      <c r="CY79" s="275"/>
      <c r="CZ79" s="275"/>
      <c r="DA79" s="275"/>
      <c r="DB79" s="275"/>
      <c r="DC79" s="275"/>
      <c r="DD79" s="275"/>
      <c r="DE79" s="275"/>
      <c r="DF79" s="275"/>
      <c r="DG79" s="275"/>
      <c r="DH79" s="275"/>
      <c r="DI79" s="275"/>
      <c r="DJ79" s="275"/>
      <c r="DK79" s="275"/>
      <c r="DL79" s="275"/>
      <c r="DM79" s="275"/>
      <c r="DN79" s="275"/>
      <c r="DO79" s="275"/>
      <c r="DP79" s="275"/>
      <c r="DQ79" s="275"/>
      <c r="DR79" s="275"/>
      <c r="DS79" s="275"/>
      <c r="DT79" s="275"/>
      <c r="DU79" s="275"/>
      <c r="DV79" s="275"/>
      <c r="DW79" s="275"/>
      <c r="DX79" s="275"/>
      <c r="DY79" s="275"/>
      <c r="DZ79" s="275"/>
      <c r="EA79" s="275"/>
      <c r="EB79" s="275"/>
      <c r="EC79" s="275"/>
      <c r="ED79" s="275"/>
      <c r="EE79" s="275"/>
      <c r="EF79" s="275"/>
      <c r="EG79" s="275"/>
      <c r="EH79" s="275"/>
      <c r="EI79" s="275"/>
      <c r="EJ79" s="275"/>
      <c r="EK79" s="275"/>
      <c r="EL79" s="275"/>
      <c r="EM79" s="275"/>
      <c r="EN79" s="275"/>
      <c r="EO79" s="275"/>
      <c r="EP79" s="275"/>
      <c r="EQ79" s="275"/>
      <c r="ER79" s="275"/>
      <c r="ES79" s="275"/>
      <c r="ET79" s="275"/>
      <c r="EU79" s="275"/>
      <c r="EV79" s="275"/>
      <c r="EW79" s="275"/>
      <c r="EX79" s="275"/>
      <c r="EY79" s="275"/>
      <c r="EZ79" s="275"/>
      <c r="FA79" s="275"/>
      <c r="FB79" s="275"/>
      <c r="FC79" s="275"/>
      <c r="FD79" s="275"/>
      <c r="FE79" s="275"/>
      <c r="FF79" s="275"/>
      <c r="FG79" s="275"/>
      <c r="FH79" s="275"/>
      <c r="FI79" s="275"/>
      <c r="FJ79" s="275"/>
      <c r="FK79" s="275"/>
      <c r="FL79" s="275"/>
      <c r="FM79" s="275"/>
      <c r="FN79" s="275"/>
      <c r="FO79" s="275"/>
      <c r="FP79" s="275"/>
      <c r="FQ79" s="275"/>
      <c r="FR79" s="275"/>
      <c r="FS79" s="275"/>
      <c r="FT79" s="275"/>
      <c r="FU79" s="275"/>
      <c r="FV79" s="275"/>
      <c r="FW79" s="275"/>
      <c r="FX79" s="275"/>
      <c r="FY79" s="275"/>
      <c r="FZ79" s="275"/>
      <c r="GA79" s="275"/>
      <c r="GB79" s="275"/>
      <c r="GC79" s="275"/>
      <c r="GD79" s="275"/>
      <c r="GE79" s="275"/>
      <c r="GF79" s="275"/>
      <c r="GG79" s="275"/>
      <c r="GH79" s="275"/>
      <c r="GI79" s="275"/>
      <c r="GJ79" s="275"/>
      <c r="GK79" s="275"/>
      <c r="GL79" s="275"/>
      <c r="GM79" s="275"/>
      <c r="GN79" s="275"/>
      <c r="GO79" s="275"/>
      <c r="GS79" s="326"/>
      <c r="GT79" s="64"/>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54"/>
      <c r="IF79" s="9"/>
      <c r="IG79" s="9"/>
      <c r="IH79" s="9"/>
      <c r="II79" s="9"/>
      <c r="IJ79" s="9"/>
      <c r="IK79" s="54"/>
      <c r="IL79" s="54"/>
      <c r="IM79" s="54"/>
      <c r="IN79" s="54"/>
      <c r="IO79" s="54"/>
      <c r="IP79" s="9"/>
      <c r="IQ79" s="9"/>
      <c r="IR79" s="9"/>
      <c r="IS79" s="9"/>
      <c r="IT79" s="9"/>
      <c r="IU79" s="9"/>
      <c r="IV79" s="9"/>
      <c r="IW79" s="9"/>
      <c r="IX79" s="54"/>
      <c r="IY79" s="54"/>
      <c r="IZ79" s="54"/>
      <c r="JA79" s="54"/>
      <c r="JB79" s="54"/>
      <c r="JC79" s="54"/>
      <c r="JD79" s="54"/>
      <c r="JE79" s="54"/>
      <c r="JF79" s="54"/>
      <c r="JG79" s="54"/>
      <c r="JH79" s="54"/>
      <c r="JI79" s="54"/>
      <c r="JJ79" s="54"/>
      <c r="MJ79" s="9"/>
      <c r="MK79" s="9"/>
      <c r="ML79" s="9"/>
      <c r="MM79" s="9"/>
      <c r="MN79" s="9"/>
      <c r="MO79" s="9"/>
      <c r="MP79" s="9"/>
      <c r="MQ79" s="9"/>
      <c r="MR79" s="9"/>
      <c r="MS79" s="9"/>
      <c r="MT79" s="9"/>
      <c r="MU79" s="9"/>
      <c r="MV79" s="9"/>
      <c r="MW79" s="9"/>
      <c r="MX79" s="9"/>
      <c r="MY79" s="9"/>
      <c r="MZ79" s="9"/>
      <c r="NA79" s="9"/>
      <c r="NB79" s="9"/>
      <c r="NC79" s="9"/>
      <c r="ND79" s="9"/>
      <c r="NE79" s="9"/>
      <c r="NF79" s="9"/>
      <c r="NG79" s="9"/>
      <c r="NH79" s="9"/>
      <c r="NI79" s="9"/>
      <c r="NJ79" s="9"/>
      <c r="NK79" s="9"/>
      <c r="NL79" s="9"/>
      <c r="NM79" s="9"/>
      <c r="NN79" s="9"/>
      <c r="NO79" s="9"/>
      <c r="NP79" s="9"/>
      <c r="NQ79" s="9"/>
      <c r="NR79" s="9"/>
      <c r="NS79" s="9"/>
      <c r="NT79" s="9"/>
      <c r="NU79" s="9"/>
      <c r="NV79" s="9"/>
      <c r="NW79" s="9"/>
      <c r="NX79" s="46"/>
    </row>
    <row r="80" spans="1:388" s="7" customFormat="1" ht="12.6" customHeight="1">
      <c r="A80" s="274"/>
      <c r="B80" s="52"/>
      <c r="C80" s="6"/>
      <c r="D80" s="6"/>
      <c r="E80" s="6"/>
      <c r="F80" s="6"/>
      <c r="G80" s="6"/>
      <c r="H80" s="6"/>
      <c r="I80" s="6"/>
      <c r="J80" s="6"/>
      <c r="K80" s="6"/>
      <c r="L80" s="6"/>
      <c r="M80" s="6"/>
      <c r="N80" s="12"/>
      <c r="O80" s="59"/>
      <c r="P80" s="6"/>
      <c r="Q80" s="6"/>
      <c r="R80" s="6"/>
      <c r="S80" s="6"/>
      <c r="T80" s="6"/>
      <c r="U80" s="19"/>
      <c r="V80" s="6"/>
      <c r="W80" s="6"/>
      <c r="X80" s="6"/>
      <c r="Y80" s="6"/>
      <c r="Z80" s="6"/>
      <c r="AA80" s="6"/>
      <c r="AB80" s="6"/>
      <c r="AC80" s="6"/>
      <c r="AD80" s="6"/>
      <c r="AE80" s="6"/>
      <c r="AF80" s="6"/>
      <c r="AG80" s="6"/>
      <c r="AH80" s="6"/>
      <c r="AI80" s="6"/>
      <c r="AJ80" s="6"/>
      <c r="AK80" s="6"/>
      <c r="AL80" s="6"/>
      <c r="AM80" s="6"/>
      <c r="AN80" s="6"/>
      <c r="AO80" s="6"/>
      <c r="AP80" s="6"/>
      <c r="AQ80" s="6"/>
      <c r="CA80" s="313"/>
      <c r="CB80" s="313"/>
      <c r="CC80" s="313"/>
      <c r="CD80" s="313"/>
      <c r="CE80" s="313"/>
      <c r="CF80" s="313"/>
      <c r="CJ80" s="276"/>
      <c r="CK80" s="276"/>
      <c r="CL80" s="276"/>
      <c r="CM80" s="276"/>
      <c r="CN80" s="276"/>
      <c r="CO80" s="276"/>
      <c r="CP80" s="276"/>
      <c r="CQ80" s="276"/>
      <c r="CR80" s="276"/>
      <c r="CS80" s="276"/>
      <c r="CT80" s="276"/>
      <c r="CU80" s="276"/>
      <c r="CV80" s="276"/>
      <c r="CW80" s="276"/>
      <c r="CX80" s="276"/>
      <c r="CY80" s="276"/>
      <c r="CZ80" s="276"/>
      <c r="DA80" s="276"/>
      <c r="DB80" s="276"/>
      <c r="DC80" s="276"/>
      <c r="DD80" s="276"/>
      <c r="DE80" s="276"/>
      <c r="DF80" s="276"/>
      <c r="DG80" s="276"/>
      <c r="DH80" s="276"/>
      <c r="DI80" s="276"/>
      <c r="DJ80" s="276"/>
      <c r="DK80" s="276"/>
      <c r="DL80" s="276"/>
      <c r="DM80" s="276"/>
      <c r="DN80" s="276"/>
      <c r="DO80" s="276"/>
      <c r="DP80" s="276"/>
      <c r="DQ80" s="276"/>
      <c r="DR80" s="276"/>
      <c r="DS80" s="276"/>
      <c r="DT80" s="276"/>
      <c r="DU80" s="276"/>
      <c r="DV80" s="276"/>
      <c r="DW80" s="276"/>
      <c r="DX80" s="276"/>
      <c r="DY80" s="276"/>
      <c r="DZ80" s="276"/>
      <c r="EA80" s="276"/>
      <c r="EB80" s="276"/>
      <c r="EC80" s="276"/>
      <c r="ED80" s="276"/>
      <c r="EE80" s="276"/>
      <c r="EF80" s="276"/>
      <c r="EG80" s="276"/>
      <c r="EH80" s="276"/>
      <c r="EI80" s="276"/>
      <c r="EJ80" s="276"/>
      <c r="EK80" s="276"/>
      <c r="EL80" s="276"/>
      <c r="EM80" s="276"/>
      <c r="EN80" s="276"/>
      <c r="EO80" s="276"/>
      <c r="EP80" s="276"/>
      <c r="EQ80" s="276"/>
      <c r="ER80" s="276"/>
      <c r="ES80" s="276"/>
      <c r="ET80" s="276"/>
      <c r="EU80" s="276"/>
      <c r="EV80" s="276"/>
      <c r="EW80" s="276"/>
      <c r="EX80" s="276"/>
      <c r="EY80" s="276"/>
      <c r="EZ80" s="276"/>
      <c r="FA80" s="276"/>
      <c r="FB80" s="276"/>
      <c r="FC80" s="276"/>
      <c r="FD80" s="276"/>
      <c r="FE80" s="276"/>
      <c r="FF80" s="276"/>
      <c r="FG80" s="276"/>
      <c r="FH80" s="276"/>
      <c r="FI80" s="276"/>
      <c r="FJ80" s="276"/>
      <c r="FK80" s="276"/>
      <c r="FL80" s="276"/>
      <c r="FM80" s="276"/>
      <c r="FN80" s="276"/>
      <c r="FO80" s="276"/>
      <c r="FP80" s="276"/>
      <c r="FQ80" s="276"/>
      <c r="FR80" s="276"/>
      <c r="FS80" s="276"/>
      <c r="FT80" s="276"/>
      <c r="FU80" s="276"/>
      <c r="FV80" s="276"/>
      <c r="FW80" s="276"/>
      <c r="FX80" s="276"/>
      <c r="FY80" s="276"/>
      <c r="FZ80" s="276"/>
      <c r="GA80" s="276"/>
      <c r="GB80" s="276"/>
      <c r="GC80" s="276"/>
      <c r="GD80" s="276"/>
      <c r="GE80" s="276"/>
      <c r="GF80" s="276"/>
      <c r="GG80" s="276"/>
      <c r="GH80" s="276"/>
      <c r="GI80" s="276"/>
      <c r="GJ80" s="276"/>
      <c r="GK80" s="276"/>
      <c r="GL80" s="276"/>
      <c r="GM80" s="276"/>
      <c r="GN80" s="276"/>
      <c r="GO80" s="276"/>
      <c r="GP80" s="6"/>
      <c r="GQ80" s="6"/>
      <c r="GR80" s="6"/>
      <c r="GS80" s="327"/>
      <c r="GT80" s="54"/>
      <c r="HZ80" s="6"/>
      <c r="IA80" s="6"/>
      <c r="IB80" s="6"/>
      <c r="IC80" s="6"/>
      <c r="ID80" s="6"/>
      <c r="IE80" s="55"/>
      <c r="IF80" s="6"/>
      <c r="IG80" s="6"/>
      <c r="IH80" s="6"/>
      <c r="II80" s="6"/>
      <c r="IJ80" s="6"/>
      <c r="IK80" s="55"/>
      <c r="IL80" s="55"/>
      <c r="IM80" s="55"/>
      <c r="IN80" s="55"/>
      <c r="IO80" s="55"/>
      <c r="IP80" s="6"/>
      <c r="IQ80" s="6"/>
      <c r="IR80" s="6"/>
      <c r="IS80" s="6"/>
      <c r="IT80" s="6"/>
      <c r="IU80" s="6"/>
      <c r="IV80" s="6"/>
      <c r="IW80" s="6"/>
      <c r="IX80" s="55"/>
      <c r="IY80" s="55"/>
      <c r="IZ80" s="55"/>
      <c r="JA80" s="55"/>
      <c r="JB80" s="55"/>
      <c r="JC80" s="55"/>
      <c r="JD80" s="55"/>
      <c r="JE80" s="55"/>
      <c r="JF80" s="55"/>
      <c r="JG80" s="54"/>
      <c r="JH80" s="55"/>
      <c r="JI80" s="55"/>
      <c r="JJ80" s="55"/>
      <c r="JK80" s="6"/>
      <c r="JL80" s="6"/>
      <c r="JM80" s="6"/>
      <c r="JN80" s="6"/>
      <c r="JO80" s="6"/>
      <c r="JP80" s="6"/>
      <c r="JQ80" s="6"/>
      <c r="JR80" s="6"/>
      <c r="JS80" s="6"/>
      <c r="JT80" s="6"/>
      <c r="JU80" s="6"/>
      <c r="JV80" s="6"/>
      <c r="JW80" s="6"/>
      <c r="JX80" s="6"/>
      <c r="JY80" s="6"/>
      <c r="JZ80" s="6"/>
      <c r="KA80" s="6"/>
      <c r="KB80" s="6"/>
      <c r="KC80" s="6"/>
      <c r="KD80" s="6"/>
      <c r="KE80" s="6"/>
      <c r="KF80" s="6"/>
      <c r="KG80" s="6"/>
      <c r="KH80" s="6"/>
      <c r="KI80" s="6"/>
      <c r="KJ80" s="6"/>
      <c r="KK80" s="6"/>
      <c r="KL80" s="6"/>
      <c r="KM80" s="6"/>
      <c r="KN80" s="6"/>
      <c r="KO80" s="6"/>
      <c r="KP80" s="6"/>
      <c r="KQ80" s="6"/>
      <c r="KR80" s="6"/>
      <c r="KS80" s="6"/>
      <c r="KT80" s="6"/>
      <c r="KU80" s="6"/>
      <c r="KV80" s="6"/>
      <c r="KW80" s="6"/>
      <c r="KX80" s="6"/>
      <c r="KY80" s="6"/>
      <c r="KZ80" s="6"/>
      <c r="LA80" s="6"/>
      <c r="LB80" s="6"/>
      <c r="LC80" s="6"/>
      <c r="LD80" s="6"/>
      <c r="LE80" s="6"/>
      <c r="LF80" s="6"/>
      <c r="LG80" s="6"/>
      <c r="LH80" s="6"/>
      <c r="LI80" s="6"/>
      <c r="LJ80" s="6"/>
      <c r="LK80" s="6"/>
      <c r="LL80" s="6"/>
      <c r="LM80" s="6"/>
      <c r="LN80" s="6"/>
      <c r="LO80" s="6"/>
      <c r="LP80" s="6"/>
      <c r="LQ80" s="6"/>
      <c r="LR80" s="6"/>
      <c r="LS80" s="6"/>
      <c r="LT80" s="6"/>
      <c r="LU80" s="6"/>
      <c r="LV80" s="6"/>
      <c r="LW80" s="6"/>
      <c r="LX80" s="6"/>
      <c r="LY80" s="6"/>
      <c r="LZ80" s="6"/>
      <c r="MA80" s="6"/>
      <c r="MB80" s="6"/>
      <c r="MC80" s="6"/>
      <c r="MD80" s="6"/>
      <c r="ME80" s="6"/>
      <c r="MF80" s="6"/>
      <c r="MG80" s="6"/>
      <c r="MH80" s="6"/>
      <c r="MI80" s="6"/>
      <c r="MJ80" s="6"/>
      <c r="MK80" s="6"/>
      <c r="ML80" s="6"/>
      <c r="MM80" s="6"/>
      <c r="MN80" s="6"/>
      <c r="MO80" s="6"/>
      <c r="MP80" s="6"/>
      <c r="MQ80" s="6"/>
      <c r="MR80" s="6"/>
      <c r="MS80" s="6"/>
      <c r="MT80" s="6"/>
      <c r="MU80" s="6"/>
      <c r="MV80" s="6"/>
      <c r="MW80" s="6"/>
      <c r="MX80" s="6"/>
      <c r="MY80" s="6"/>
      <c r="MZ80" s="6"/>
      <c r="NA80" s="6"/>
      <c r="NB80" s="6"/>
      <c r="NC80" s="6"/>
      <c r="ND80" s="6"/>
      <c r="NE80" s="6"/>
      <c r="NF80" s="6"/>
      <c r="NG80" s="6"/>
      <c r="NH80" s="6"/>
      <c r="NI80" s="6"/>
      <c r="NJ80" s="6"/>
      <c r="NK80" s="6"/>
      <c r="NL80" s="6"/>
      <c r="NM80" s="6"/>
      <c r="NN80" s="6"/>
      <c r="NO80" s="6"/>
      <c r="NP80" s="6"/>
      <c r="NQ80" s="6"/>
      <c r="NR80" s="6"/>
      <c r="NS80" s="6"/>
      <c r="NT80" s="6"/>
      <c r="NU80" s="6"/>
      <c r="NV80" s="6"/>
      <c r="NW80" s="6"/>
      <c r="NX80" s="44"/>
    </row>
    <row r="81" spans="1:417" s="7" customFormat="1" ht="12.6" customHeight="1">
      <c r="A81" s="273" t="s">
        <v>71</v>
      </c>
      <c r="B81" s="51"/>
      <c r="C81" s="9"/>
      <c r="D81" s="9"/>
      <c r="E81" s="9"/>
      <c r="F81" s="9"/>
      <c r="G81" s="9"/>
      <c r="H81" s="9"/>
      <c r="I81" s="9"/>
      <c r="J81" s="9"/>
      <c r="K81" s="9"/>
      <c r="L81" s="9"/>
      <c r="M81" s="9"/>
      <c r="N81" s="13"/>
      <c r="O81" s="57"/>
      <c r="P81" s="9"/>
      <c r="Q81" s="9"/>
      <c r="R81" s="9"/>
      <c r="S81" s="9"/>
      <c r="T81" s="9"/>
      <c r="U81" s="20"/>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366" t="s">
        <v>23</v>
      </c>
      <c r="CE81" s="366"/>
      <c r="CF81" s="366"/>
      <c r="CG81" s="366"/>
      <c r="CH81" s="366"/>
      <c r="CI81" s="366"/>
      <c r="CJ81" s="366"/>
      <c r="CK81" s="366"/>
      <c r="CL81" s="366"/>
      <c r="CM81" s="366"/>
      <c r="CN81" s="368"/>
      <c r="CO81" s="328"/>
      <c r="CP81" s="328"/>
      <c r="CQ81" s="328"/>
      <c r="CR81" s="328"/>
      <c r="CS81" s="328"/>
      <c r="CT81" s="328"/>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62"/>
      <c r="EZ81" s="62"/>
      <c r="FA81" s="62"/>
      <c r="FB81" s="62"/>
      <c r="FC81" s="62"/>
      <c r="FD81" s="63"/>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c r="IT81" s="9"/>
      <c r="IU81" s="9"/>
      <c r="IV81" s="9"/>
      <c r="IW81" s="9"/>
      <c r="IX81" s="9"/>
      <c r="IY81" s="9"/>
      <c r="IZ81" s="9"/>
      <c r="JA81" s="9"/>
      <c r="JB81" s="9"/>
      <c r="JC81" s="9"/>
      <c r="JD81" s="9"/>
      <c r="JE81" s="9"/>
      <c r="JF81" s="9"/>
      <c r="JG81" s="9"/>
      <c r="JH81" s="9"/>
      <c r="JI81" s="9"/>
      <c r="JJ81" s="9"/>
      <c r="JK81" s="9"/>
      <c r="JL81" s="9"/>
      <c r="JM81" s="9"/>
      <c r="JN81" s="9"/>
      <c r="JO81" s="9"/>
      <c r="JP81" s="9"/>
      <c r="JQ81" s="9"/>
      <c r="JR81" s="9"/>
      <c r="JS81" s="9"/>
      <c r="JT81" s="9"/>
      <c r="JU81" s="9"/>
      <c r="JV81" s="9"/>
      <c r="JW81" s="9"/>
      <c r="JX81" s="91"/>
      <c r="JY81" s="91"/>
      <c r="JZ81" s="91"/>
      <c r="KA81" s="91"/>
      <c r="KB81" s="91"/>
      <c r="KC81" s="91"/>
      <c r="KD81" s="91"/>
      <c r="KE81" s="91"/>
      <c r="KF81" s="91"/>
      <c r="KG81" s="91"/>
      <c r="KH81" s="91"/>
      <c r="KI81" s="91"/>
      <c r="KJ81" s="91"/>
      <c r="KK81" s="91"/>
      <c r="KL81" s="91"/>
      <c r="KM81" s="91"/>
      <c r="KN81" s="91"/>
      <c r="KO81" s="91"/>
      <c r="KP81" s="91"/>
      <c r="KQ81" s="91"/>
      <c r="KR81" s="91"/>
      <c r="KS81" s="91"/>
      <c r="KT81" s="91"/>
      <c r="KU81" s="91"/>
      <c r="KV81" s="91"/>
      <c r="KW81" s="91"/>
      <c r="KX81" s="91"/>
      <c r="KY81" s="91"/>
      <c r="KZ81" s="91"/>
      <c r="LA81" s="91"/>
      <c r="LB81" s="91"/>
      <c r="LC81" s="91"/>
      <c r="LD81" s="91"/>
      <c r="LE81" s="91"/>
      <c r="LF81" s="91"/>
      <c r="LG81" s="91"/>
      <c r="LH81" s="91"/>
      <c r="LI81" s="91"/>
      <c r="LJ81" s="91"/>
      <c r="LK81" s="91"/>
      <c r="LL81" s="91"/>
      <c r="LM81" s="91"/>
      <c r="LN81" s="91"/>
      <c r="LO81" s="91"/>
      <c r="LP81" s="91"/>
      <c r="LQ81" s="91"/>
      <c r="LR81" s="91"/>
      <c r="LS81" s="91"/>
      <c r="LT81" s="91"/>
      <c r="LU81" s="91"/>
      <c r="LV81" s="91"/>
      <c r="LW81" s="91"/>
      <c r="LX81" s="91"/>
      <c r="LY81" s="91"/>
      <c r="LZ81" s="91"/>
      <c r="MA81" s="91"/>
      <c r="MB81" s="91"/>
      <c r="MC81" s="91"/>
      <c r="MD81" s="91"/>
      <c r="ME81" s="91"/>
      <c r="MF81" s="91"/>
      <c r="MG81" s="91"/>
      <c r="MH81" s="91"/>
      <c r="MI81" s="91"/>
      <c r="MJ81" s="91"/>
      <c r="MK81" s="91"/>
      <c r="ML81" s="91"/>
      <c r="MM81" s="91"/>
      <c r="MN81" s="91"/>
      <c r="MO81" s="91"/>
      <c r="MP81" s="91"/>
      <c r="MQ81" s="91"/>
      <c r="MR81" s="91"/>
      <c r="MS81" s="91"/>
      <c r="MT81" s="91"/>
      <c r="MU81" s="91"/>
      <c r="MV81" s="91"/>
      <c r="MW81" s="91"/>
      <c r="MX81" s="91"/>
      <c r="MY81" s="91"/>
      <c r="MZ81" s="91"/>
      <c r="NA81" s="91"/>
      <c r="NB81" s="91"/>
      <c r="NC81" s="91"/>
      <c r="ND81" s="91"/>
      <c r="NE81" s="91"/>
      <c r="NF81" s="91"/>
      <c r="NG81" s="91"/>
      <c r="NH81" s="91"/>
      <c r="NI81" s="91"/>
      <c r="NJ81" s="91"/>
      <c r="NK81" s="91"/>
      <c r="NL81" s="91"/>
      <c r="NM81" s="91"/>
      <c r="NN81" s="91"/>
      <c r="NO81" s="91"/>
      <c r="NP81" s="91"/>
      <c r="NQ81" s="91"/>
      <c r="NR81" s="91"/>
      <c r="NS81" s="91"/>
      <c r="NT81" s="91"/>
      <c r="NU81" s="91"/>
      <c r="NV81" s="91"/>
      <c r="NW81" s="91"/>
      <c r="NX81" s="46"/>
      <c r="NY81" s="91"/>
      <c r="NZ81" s="91"/>
      <c r="OA81" s="91"/>
      <c r="OB81" s="91"/>
      <c r="OC81" s="91"/>
      <c r="OD81" s="91"/>
      <c r="OE81" s="91"/>
      <c r="OF81" s="91"/>
      <c r="OG81" s="91"/>
      <c r="OH81" s="91"/>
      <c r="OI81" s="91"/>
      <c r="OJ81" s="91"/>
      <c r="OK81" s="91"/>
      <c r="OL81" s="91"/>
      <c r="OM81" s="91"/>
      <c r="ON81" s="91"/>
      <c r="OO81" s="91"/>
      <c r="OP81" s="91"/>
      <c r="OQ81" s="91"/>
      <c r="OR81" s="91"/>
      <c r="OS81" s="91"/>
      <c r="OT81" s="91"/>
      <c r="OU81" s="91"/>
      <c r="OV81" s="91"/>
      <c r="OW81" s="91"/>
      <c r="OX81" s="91"/>
      <c r="OY81" s="91"/>
      <c r="OZ81" s="91"/>
      <c r="PA81" s="91"/>
    </row>
    <row r="82" spans="1:417" s="7" customFormat="1" ht="12.6" customHeight="1">
      <c r="A82" s="274"/>
      <c r="B82" s="52"/>
      <c r="C82" s="6"/>
      <c r="D82" s="6"/>
      <c r="E82" s="6"/>
      <c r="F82" s="6"/>
      <c r="G82" s="6"/>
      <c r="H82" s="6"/>
      <c r="I82" s="6"/>
      <c r="J82" s="6"/>
      <c r="K82" s="6"/>
      <c r="L82" s="6"/>
      <c r="M82" s="6"/>
      <c r="N82" s="12"/>
      <c r="O82" s="59"/>
      <c r="P82" s="6"/>
      <c r="Q82" s="6"/>
      <c r="R82" s="6"/>
      <c r="S82" s="6"/>
      <c r="T82" s="6"/>
      <c r="U82" s="19"/>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367"/>
      <c r="CE82" s="367"/>
      <c r="CF82" s="367"/>
      <c r="CG82" s="367"/>
      <c r="CH82" s="367"/>
      <c r="CI82" s="367"/>
      <c r="CJ82" s="367"/>
      <c r="CK82" s="367"/>
      <c r="CL82" s="367"/>
      <c r="CM82" s="367"/>
      <c r="CN82" s="369"/>
      <c r="CO82" s="370"/>
      <c r="CP82" s="370"/>
      <c r="CQ82" s="370"/>
      <c r="CR82" s="370"/>
      <c r="CS82" s="370"/>
      <c r="CT82" s="370"/>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56"/>
      <c r="EZ82" s="56"/>
      <c r="FA82" s="56"/>
      <c r="FB82" s="56"/>
      <c r="FC82" s="56"/>
      <c r="FD82" s="83"/>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c r="IX82" s="6"/>
      <c r="IY82" s="6"/>
      <c r="IZ82" s="6"/>
      <c r="JA82" s="6"/>
      <c r="JB82" s="6"/>
      <c r="JC82" s="6"/>
      <c r="JD82" s="6"/>
      <c r="JE82" s="6"/>
      <c r="JF82" s="6"/>
      <c r="JG82" s="6"/>
      <c r="JH82" s="6"/>
      <c r="JI82" s="6"/>
      <c r="JJ82" s="6"/>
      <c r="JK82" s="6"/>
      <c r="JL82" s="6"/>
      <c r="JM82" s="6"/>
      <c r="JN82" s="6"/>
      <c r="JO82" s="6"/>
      <c r="JP82" s="6"/>
      <c r="JQ82" s="6"/>
      <c r="JR82" s="6"/>
      <c r="JS82" s="6"/>
      <c r="JT82" s="6"/>
      <c r="JU82" s="6"/>
      <c r="JV82" s="6"/>
      <c r="JW82" s="6"/>
      <c r="JX82" s="56"/>
      <c r="JY82" s="56"/>
      <c r="JZ82" s="56"/>
      <c r="KA82" s="56"/>
      <c r="KB82" s="56"/>
      <c r="KC82" s="56"/>
      <c r="KD82" s="56"/>
      <c r="KE82" s="56"/>
      <c r="KF82" s="56"/>
      <c r="KG82" s="56"/>
      <c r="KH82" s="56"/>
      <c r="KI82" s="56"/>
      <c r="KJ82" s="56"/>
      <c r="KK82" s="56"/>
      <c r="KL82" s="56"/>
      <c r="KM82" s="56"/>
      <c r="KN82" s="56"/>
      <c r="KO82" s="56"/>
      <c r="KP82" s="56"/>
      <c r="KQ82" s="56"/>
      <c r="KR82" s="56"/>
      <c r="KS82" s="56"/>
      <c r="KT82" s="56"/>
      <c r="KU82" s="56"/>
      <c r="KV82" s="56"/>
      <c r="KW82" s="56"/>
      <c r="KX82" s="56"/>
      <c r="KY82" s="56"/>
      <c r="KZ82" s="56"/>
      <c r="LA82" s="56"/>
      <c r="LB82" s="56"/>
      <c r="LC82" s="56"/>
      <c r="LD82" s="56"/>
      <c r="LE82" s="56"/>
      <c r="LF82" s="56"/>
      <c r="LG82" s="56"/>
      <c r="LH82" s="56"/>
      <c r="LI82" s="56"/>
      <c r="LJ82" s="56"/>
      <c r="LK82" s="56"/>
      <c r="LL82" s="56"/>
      <c r="LM82" s="56"/>
      <c r="LN82" s="56"/>
      <c r="LO82" s="56"/>
      <c r="LP82" s="56"/>
      <c r="LQ82" s="56"/>
      <c r="LR82" s="56"/>
      <c r="LS82" s="56"/>
      <c r="LT82" s="56"/>
      <c r="LU82" s="56"/>
      <c r="LV82" s="56"/>
      <c r="LW82" s="56"/>
      <c r="LX82" s="56"/>
      <c r="LY82" s="56"/>
      <c r="LZ82" s="56"/>
      <c r="MA82" s="56"/>
      <c r="MB82" s="56"/>
      <c r="MC82" s="56"/>
      <c r="MD82" s="56"/>
      <c r="ME82" s="56"/>
      <c r="MF82" s="56"/>
      <c r="MG82" s="56"/>
      <c r="MH82" s="56"/>
      <c r="MI82" s="56"/>
      <c r="MJ82" s="56"/>
      <c r="MK82" s="56"/>
      <c r="ML82" s="56"/>
      <c r="MM82" s="56"/>
      <c r="MN82" s="56"/>
      <c r="MO82" s="56"/>
      <c r="MP82" s="56"/>
      <c r="MQ82" s="56"/>
      <c r="MR82" s="56"/>
      <c r="MS82" s="56"/>
      <c r="MT82" s="56"/>
      <c r="MU82" s="56"/>
      <c r="MV82" s="56"/>
      <c r="MW82" s="56"/>
      <c r="MX82" s="56"/>
      <c r="MY82" s="56"/>
      <c r="MZ82" s="56"/>
      <c r="NA82" s="56"/>
      <c r="NB82" s="56"/>
      <c r="NC82" s="56"/>
      <c r="ND82" s="56"/>
      <c r="NE82" s="56"/>
      <c r="NF82" s="56"/>
      <c r="NG82" s="56"/>
      <c r="NH82" s="56"/>
      <c r="NI82" s="56"/>
      <c r="NJ82" s="56"/>
      <c r="NK82" s="56"/>
      <c r="NL82" s="56"/>
      <c r="NM82" s="56"/>
      <c r="NN82" s="56"/>
      <c r="NO82" s="56"/>
      <c r="NP82" s="56"/>
      <c r="NQ82" s="56"/>
      <c r="NR82" s="56"/>
      <c r="NS82" s="56"/>
      <c r="NT82" s="56"/>
      <c r="NU82" s="56"/>
      <c r="NV82" s="56"/>
      <c r="NW82" s="56"/>
      <c r="NX82" s="44"/>
      <c r="NY82" s="91"/>
      <c r="NZ82" s="91"/>
      <c r="OA82" s="91"/>
      <c r="OB82" s="91"/>
      <c r="OC82" s="91"/>
      <c r="OD82" s="91"/>
      <c r="OE82" s="91"/>
      <c r="OF82" s="91"/>
      <c r="OG82" s="91"/>
      <c r="OH82" s="91"/>
      <c r="OI82" s="91"/>
      <c r="OJ82" s="91"/>
      <c r="OK82" s="91"/>
      <c r="OL82" s="91"/>
      <c r="OM82" s="91"/>
      <c r="ON82" s="91"/>
      <c r="OO82" s="91"/>
      <c r="OP82" s="91"/>
      <c r="OQ82" s="91"/>
      <c r="OR82" s="91"/>
      <c r="OS82" s="91"/>
      <c r="OT82" s="91"/>
      <c r="OU82" s="91"/>
      <c r="OV82" s="91"/>
      <c r="OW82" s="91"/>
      <c r="OX82" s="91"/>
      <c r="OY82" s="91"/>
      <c r="OZ82" s="91"/>
      <c r="PA82" s="91"/>
    </row>
    <row r="83" spans="1:417" s="7" customFormat="1" ht="12.6" customHeight="1">
      <c r="A83" s="273" t="s">
        <v>142</v>
      </c>
      <c r="B83" s="51"/>
      <c r="C83" s="9"/>
      <c r="D83" s="9"/>
      <c r="E83" s="9"/>
      <c r="F83" s="9"/>
      <c r="G83" s="9"/>
      <c r="H83" s="9"/>
      <c r="I83" s="9"/>
      <c r="J83" s="9"/>
      <c r="K83" s="9"/>
      <c r="L83" s="9"/>
      <c r="M83" s="9"/>
      <c r="N83" s="13"/>
      <c r="O83" s="57"/>
      <c r="P83" s="9"/>
      <c r="Q83" s="9"/>
      <c r="R83" s="9"/>
      <c r="S83" s="9"/>
      <c r="T83" s="9"/>
      <c r="U83" s="20"/>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332"/>
      <c r="BX83" s="332"/>
      <c r="BY83" s="332"/>
      <c r="BZ83" s="332"/>
      <c r="CA83" s="332"/>
      <c r="CB83" s="332"/>
      <c r="CC83" s="332"/>
      <c r="CD83" s="332"/>
      <c r="CE83" s="332"/>
      <c r="CF83" s="332"/>
      <c r="CG83" s="332"/>
      <c r="CH83" s="332"/>
      <c r="CI83" s="332"/>
      <c r="CJ83" s="332"/>
      <c r="CK83" s="332"/>
      <c r="CL83" s="332"/>
      <c r="CM83" s="332"/>
      <c r="CN83" s="332"/>
      <c r="CO83" s="332"/>
      <c r="CP83" s="275" t="s">
        <v>26</v>
      </c>
      <c r="CQ83" s="275"/>
      <c r="CR83" s="275"/>
      <c r="CS83" s="275"/>
      <c r="CT83" s="275"/>
      <c r="CU83" s="275"/>
      <c r="CV83" s="275"/>
      <c r="CW83" s="275"/>
      <c r="CX83" s="275"/>
      <c r="CY83" s="275"/>
      <c r="CZ83" s="275"/>
      <c r="DA83" s="275"/>
      <c r="DB83" s="275"/>
      <c r="DC83" s="275"/>
      <c r="DD83" s="275"/>
      <c r="DE83" s="275"/>
      <c r="DF83" s="275"/>
      <c r="DG83" s="275"/>
      <c r="DH83" s="275"/>
      <c r="DI83" s="275"/>
      <c r="DJ83" s="275"/>
      <c r="DK83" s="275"/>
      <c r="DL83" s="275"/>
      <c r="DM83" s="275"/>
      <c r="DN83" s="275"/>
      <c r="DO83" s="275"/>
      <c r="DP83" s="275"/>
      <c r="DQ83" s="275"/>
      <c r="DR83" s="275"/>
      <c r="DS83" s="275"/>
      <c r="DT83" s="275"/>
      <c r="DU83" s="275"/>
      <c r="DV83" s="275"/>
      <c r="DW83" s="275"/>
      <c r="DX83" s="275"/>
      <c r="DY83" s="275"/>
      <c r="DZ83" s="275"/>
      <c r="EA83" s="275"/>
      <c r="EB83" s="275"/>
      <c r="EC83" s="275"/>
      <c r="ED83" s="275"/>
      <c r="EE83" s="275"/>
      <c r="EF83" s="275"/>
      <c r="EG83" s="275"/>
      <c r="EH83" s="275"/>
      <c r="EI83" s="275"/>
      <c r="EJ83" s="275"/>
      <c r="EK83" s="275"/>
      <c r="EL83" s="275"/>
      <c r="EM83" s="275"/>
      <c r="EN83" s="275"/>
      <c r="EO83" s="275"/>
      <c r="EP83" s="275"/>
      <c r="EQ83" s="275"/>
      <c r="ER83" s="275"/>
      <c r="ES83" s="275"/>
      <c r="ET83" s="275"/>
      <c r="EU83" s="275"/>
      <c r="EV83" s="275"/>
      <c r="EW83" s="275"/>
      <c r="EX83" s="275"/>
      <c r="EY83" s="275"/>
      <c r="EZ83" s="275"/>
      <c r="FA83" s="275"/>
      <c r="FB83" s="275"/>
      <c r="FC83" s="275"/>
      <c r="FD83" s="275"/>
      <c r="FE83" s="275"/>
      <c r="FF83" s="275"/>
      <c r="FG83" s="275"/>
      <c r="FH83" s="275"/>
      <c r="FI83" s="275"/>
      <c r="FJ83" s="275"/>
      <c r="FK83" s="275"/>
      <c r="FL83" s="275"/>
      <c r="FM83" s="275"/>
      <c r="FN83" s="275"/>
      <c r="FO83" s="275"/>
      <c r="FP83" s="275"/>
      <c r="FQ83" s="275"/>
      <c r="FR83" s="275"/>
      <c r="FS83" s="275"/>
      <c r="FT83" s="275"/>
      <c r="FU83" s="275"/>
      <c r="FV83" s="275"/>
      <c r="FW83" s="275"/>
      <c r="FX83" s="275"/>
      <c r="FY83" s="275"/>
      <c r="FZ83" s="275"/>
      <c r="GA83" s="275"/>
      <c r="GB83" s="275"/>
      <c r="GC83" s="275"/>
      <c r="GD83" s="275"/>
      <c r="GE83" s="275"/>
      <c r="GF83" s="275"/>
      <c r="GG83" s="275"/>
      <c r="GH83" s="275"/>
      <c r="GI83" s="275"/>
      <c r="GJ83" s="275"/>
      <c r="GK83" s="275"/>
      <c r="GL83" s="275"/>
      <c r="GM83" s="275"/>
      <c r="GN83" s="275"/>
      <c r="GO83" s="275"/>
      <c r="GP83" s="275"/>
      <c r="GQ83" s="275"/>
      <c r="GR83" s="297"/>
      <c r="GS83" s="297"/>
      <c r="GT83" s="297"/>
      <c r="GU83" s="297"/>
      <c r="GV83" s="297"/>
      <c r="GW83" s="297"/>
      <c r="GX83" s="297"/>
      <c r="GY83" s="297"/>
      <c r="GZ83" s="297"/>
      <c r="HA83" s="297"/>
      <c r="HB83" s="297"/>
      <c r="HC83" s="297"/>
      <c r="HD83" s="297"/>
      <c r="HE83" s="297"/>
      <c r="HF83" s="297"/>
      <c r="HG83" s="297"/>
      <c r="HH83" s="297"/>
      <c r="HI83" s="297"/>
      <c r="HJ83" s="297"/>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c r="IT83" s="9"/>
      <c r="IU83" s="9"/>
      <c r="IV83" s="9"/>
      <c r="IW83" s="9"/>
      <c r="IX83" s="9"/>
      <c r="IY83" s="9"/>
      <c r="IZ83" s="9"/>
      <c r="JA83" s="9"/>
      <c r="JB83" s="9"/>
      <c r="JC83" s="9"/>
      <c r="JD83" s="9"/>
      <c r="JE83" s="9"/>
      <c r="JF83" s="9"/>
      <c r="JG83" s="9"/>
      <c r="JH83" s="9"/>
      <c r="JI83" s="9"/>
      <c r="JJ83" s="9"/>
      <c r="JK83" s="9"/>
      <c r="JL83" s="9"/>
      <c r="JM83" s="9"/>
      <c r="JN83" s="9"/>
      <c r="JO83" s="9"/>
      <c r="JP83" s="9"/>
      <c r="JQ83" s="9"/>
      <c r="JR83" s="9"/>
      <c r="JS83" s="9"/>
      <c r="JT83" s="9"/>
      <c r="JU83" s="9"/>
      <c r="JV83" s="9"/>
      <c r="JW83" s="9"/>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91"/>
      <c r="NF83" s="91"/>
      <c r="NG83" s="91"/>
      <c r="NH83" s="91"/>
      <c r="NI83" s="91"/>
      <c r="NJ83" s="91"/>
      <c r="NK83" s="91"/>
      <c r="NL83" s="91"/>
      <c r="NM83" s="91"/>
      <c r="NN83" s="91"/>
      <c r="NO83" s="91"/>
      <c r="NP83" s="91"/>
      <c r="NQ83" s="91"/>
      <c r="NR83" s="91"/>
      <c r="NS83" s="91"/>
      <c r="NT83" s="91"/>
      <c r="NU83" s="91"/>
      <c r="NV83" s="91"/>
      <c r="NW83" s="91"/>
      <c r="NX83" s="46"/>
      <c r="NY83" s="91"/>
      <c r="NZ83" s="91"/>
      <c r="OA83" s="91"/>
      <c r="OB83" s="91"/>
      <c r="OC83" s="91"/>
      <c r="OD83" s="91"/>
      <c r="OE83" s="91"/>
      <c r="OF83" s="91"/>
      <c r="OG83" s="91"/>
      <c r="OH83" s="91"/>
      <c r="OI83" s="91"/>
      <c r="OJ83" s="91"/>
      <c r="OK83" s="91"/>
      <c r="OL83" s="91"/>
      <c r="OM83" s="91"/>
      <c r="ON83" s="91"/>
      <c r="OO83" s="91"/>
      <c r="OP83" s="91"/>
      <c r="OQ83" s="91"/>
      <c r="OR83" s="91"/>
      <c r="OS83" s="91"/>
      <c r="OT83" s="91"/>
      <c r="OU83" s="91"/>
      <c r="OV83" s="91"/>
      <c r="OW83" s="91"/>
      <c r="OX83" s="91"/>
      <c r="OY83" s="91"/>
      <c r="OZ83" s="91"/>
      <c r="PA83" s="91"/>
    </row>
    <row r="84" spans="1:417" s="7" customFormat="1" ht="12.6" customHeight="1">
      <c r="A84" s="274"/>
      <c r="B84" s="52"/>
      <c r="C84" s="6"/>
      <c r="D84" s="6"/>
      <c r="E84" s="6"/>
      <c r="F84" s="6"/>
      <c r="G84" s="6"/>
      <c r="H84" s="6"/>
      <c r="I84" s="6"/>
      <c r="J84" s="6"/>
      <c r="K84" s="6"/>
      <c r="L84" s="6"/>
      <c r="M84" s="6"/>
      <c r="N84" s="12"/>
      <c r="O84" s="59"/>
      <c r="P84" s="6"/>
      <c r="Q84" s="6"/>
      <c r="R84" s="6"/>
      <c r="S84" s="6"/>
      <c r="T84" s="6"/>
      <c r="U84" s="19"/>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333"/>
      <c r="BX84" s="333"/>
      <c r="BY84" s="333"/>
      <c r="BZ84" s="333"/>
      <c r="CA84" s="333"/>
      <c r="CB84" s="333"/>
      <c r="CC84" s="333"/>
      <c r="CD84" s="333"/>
      <c r="CE84" s="333"/>
      <c r="CF84" s="333"/>
      <c r="CG84" s="333"/>
      <c r="CH84" s="333"/>
      <c r="CI84" s="333"/>
      <c r="CJ84" s="333"/>
      <c r="CK84" s="333"/>
      <c r="CL84" s="333"/>
      <c r="CM84" s="333"/>
      <c r="CN84" s="333"/>
      <c r="CO84" s="333"/>
      <c r="CP84" s="276"/>
      <c r="CQ84" s="276"/>
      <c r="CR84" s="276"/>
      <c r="CS84" s="276"/>
      <c r="CT84" s="276"/>
      <c r="CU84" s="276"/>
      <c r="CV84" s="276"/>
      <c r="CW84" s="276"/>
      <c r="CX84" s="276"/>
      <c r="CY84" s="276"/>
      <c r="CZ84" s="276"/>
      <c r="DA84" s="276"/>
      <c r="DB84" s="276"/>
      <c r="DC84" s="276"/>
      <c r="DD84" s="276"/>
      <c r="DE84" s="276"/>
      <c r="DF84" s="276"/>
      <c r="DG84" s="276"/>
      <c r="DH84" s="276"/>
      <c r="DI84" s="276"/>
      <c r="DJ84" s="276"/>
      <c r="DK84" s="276"/>
      <c r="DL84" s="276"/>
      <c r="DM84" s="276"/>
      <c r="DN84" s="276"/>
      <c r="DO84" s="276"/>
      <c r="DP84" s="276"/>
      <c r="DQ84" s="276"/>
      <c r="DR84" s="276"/>
      <c r="DS84" s="276"/>
      <c r="DT84" s="276"/>
      <c r="DU84" s="276"/>
      <c r="DV84" s="276"/>
      <c r="DW84" s="276"/>
      <c r="DX84" s="276"/>
      <c r="DY84" s="276"/>
      <c r="DZ84" s="276"/>
      <c r="EA84" s="276"/>
      <c r="EB84" s="276"/>
      <c r="EC84" s="276"/>
      <c r="ED84" s="276"/>
      <c r="EE84" s="276"/>
      <c r="EF84" s="276"/>
      <c r="EG84" s="276"/>
      <c r="EH84" s="276"/>
      <c r="EI84" s="276"/>
      <c r="EJ84" s="276"/>
      <c r="EK84" s="276"/>
      <c r="EL84" s="276"/>
      <c r="EM84" s="276"/>
      <c r="EN84" s="276"/>
      <c r="EO84" s="276"/>
      <c r="EP84" s="276"/>
      <c r="EQ84" s="276"/>
      <c r="ER84" s="276"/>
      <c r="ES84" s="276"/>
      <c r="ET84" s="276"/>
      <c r="EU84" s="276"/>
      <c r="EV84" s="276"/>
      <c r="EW84" s="276"/>
      <c r="EX84" s="276"/>
      <c r="EY84" s="276"/>
      <c r="EZ84" s="276"/>
      <c r="FA84" s="276"/>
      <c r="FB84" s="276"/>
      <c r="FC84" s="276"/>
      <c r="FD84" s="276"/>
      <c r="FE84" s="276"/>
      <c r="FF84" s="276"/>
      <c r="FG84" s="276"/>
      <c r="FH84" s="276"/>
      <c r="FI84" s="276"/>
      <c r="FJ84" s="276"/>
      <c r="FK84" s="276"/>
      <c r="FL84" s="276"/>
      <c r="FM84" s="276"/>
      <c r="FN84" s="276"/>
      <c r="FO84" s="276"/>
      <c r="FP84" s="276"/>
      <c r="FQ84" s="276"/>
      <c r="FR84" s="276"/>
      <c r="FS84" s="276"/>
      <c r="FT84" s="276"/>
      <c r="FU84" s="276"/>
      <c r="FV84" s="276"/>
      <c r="FW84" s="276"/>
      <c r="FX84" s="276"/>
      <c r="FY84" s="276"/>
      <c r="FZ84" s="276"/>
      <c r="GA84" s="276"/>
      <c r="GB84" s="276"/>
      <c r="GC84" s="276"/>
      <c r="GD84" s="276"/>
      <c r="GE84" s="276"/>
      <c r="GF84" s="276"/>
      <c r="GG84" s="276"/>
      <c r="GH84" s="276"/>
      <c r="GI84" s="276"/>
      <c r="GJ84" s="276"/>
      <c r="GK84" s="276"/>
      <c r="GL84" s="276"/>
      <c r="GM84" s="276"/>
      <c r="GN84" s="276"/>
      <c r="GO84" s="276"/>
      <c r="GP84" s="276"/>
      <c r="GQ84" s="276"/>
      <c r="GR84" s="298"/>
      <c r="GS84" s="298"/>
      <c r="GT84" s="298"/>
      <c r="GU84" s="298"/>
      <c r="GV84" s="298"/>
      <c r="GW84" s="298"/>
      <c r="GX84" s="298"/>
      <c r="GY84" s="298"/>
      <c r="GZ84" s="298"/>
      <c r="HA84" s="298"/>
      <c r="HB84" s="298"/>
      <c r="HC84" s="298"/>
      <c r="HD84" s="298"/>
      <c r="HE84" s="298"/>
      <c r="HF84" s="298"/>
      <c r="HG84" s="298"/>
      <c r="HH84" s="298"/>
      <c r="HI84" s="298"/>
      <c r="HJ84" s="298"/>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c r="IY84" s="6"/>
      <c r="IZ84" s="6"/>
      <c r="JA84" s="6"/>
      <c r="JB84" s="6"/>
      <c r="JC84" s="6"/>
      <c r="JD84" s="6"/>
      <c r="JE84" s="6"/>
      <c r="JF84" s="6"/>
      <c r="JG84" s="6"/>
      <c r="JH84" s="6"/>
      <c r="JI84" s="6"/>
      <c r="JJ84" s="6"/>
      <c r="JK84" s="6"/>
      <c r="JL84" s="6"/>
      <c r="JM84" s="6"/>
      <c r="JN84" s="6"/>
      <c r="JO84" s="6"/>
      <c r="JP84" s="6"/>
      <c r="JQ84" s="6"/>
      <c r="JR84" s="6"/>
      <c r="JS84" s="6"/>
      <c r="JT84" s="6"/>
      <c r="JU84" s="6"/>
      <c r="JV84" s="6"/>
      <c r="JW84" s="6"/>
      <c r="JX84" s="56"/>
      <c r="JY84" s="56"/>
      <c r="JZ84" s="56"/>
      <c r="KA84" s="56"/>
      <c r="KB84" s="56"/>
      <c r="KC84" s="56"/>
      <c r="KD84" s="56"/>
      <c r="KE84" s="56"/>
      <c r="KF84" s="56"/>
      <c r="KG84" s="56"/>
      <c r="KH84" s="56"/>
      <c r="KI84" s="56"/>
      <c r="KJ84" s="56"/>
      <c r="KK84" s="56"/>
      <c r="KL84" s="56"/>
      <c r="KM84" s="56"/>
      <c r="KN84" s="56"/>
      <c r="KO84" s="56"/>
      <c r="KP84" s="56"/>
      <c r="KQ84" s="56"/>
      <c r="KR84" s="56"/>
      <c r="KS84" s="56"/>
      <c r="KT84" s="56"/>
      <c r="KU84" s="56"/>
      <c r="KV84" s="56"/>
      <c r="KW84" s="56"/>
      <c r="KX84" s="56"/>
      <c r="KY84" s="56"/>
      <c r="KZ84" s="56"/>
      <c r="LA84" s="56"/>
      <c r="LB84" s="56"/>
      <c r="LC84" s="56"/>
      <c r="LD84" s="56"/>
      <c r="LE84" s="56"/>
      <c r="LF84" s="56"/>
      <c r="LG84" s="56"/>
      <c r="LH84" s="56"/>
      <c r="LI84" s="56"/>
      <c r="LJ84" s="56"/>
      <c r="LK84" s="56"/>
      <c r="LL84" s="56"/>
      <c r="LM84" s="56"/>
      <c r="LN84" s="56"/>
      <c r="LO84" s="56"/>
      <c r="LP84" s="56"/>
      <c r="LQ84" s="56"/>
      <c r="LR84" s="56"/>
      <c r="LS84" s="56"/>
      <c r="LT84" s="56"/>
      <c r="LU84" s="56"/>
      <c r="LV84" s="56"/>
      <c r="LW84" s="56"/>
      <c r="LX84" s="56"/>
      <c r="LY84" s="56"/>
      <c r="LZ84" s="56"/>
      <c r="MA84" s="56"/>
      <c r="MB84" s="56"/>
      <c r="MC84" s="56"/>
      <c r="MD84" s="56"/>
      <c r="ME84" s="56"/>
      <c r="MF84" s="56"/>
      <c r="MG84" s="56"/>
      <c r="MH84" s="56"/>
      <c r="MI84" s="56"/>
      <c r="MJ84" s="56"/>
      <c r="MK84" s="56"/>
      <c r="ML84" s="56"/>
      <c r="MM84" s="56"/>
      <c r="MN84" s="56"/>
      <c r="MO84" s="56"/>
      <c r="MP84" s="56"/>
      <c r="MQ84" s="56"/>
      <c r="MR84" s="56"/>
      <c r="MS84" s="56"/>
      <c r="MT84" s="56"/>
      <c r="MU84" s="56"/>
      <c r="MV84" s="56"/>
      <c r="MW84" s="56"/>
      <c r="MX84" s="56"/>
      <c r="MY84" s="56"/>
      <c r="MZ84" s="56"/>
      <c r="NA84" s="56"/>
      <c r="NB84" s="56"/>
      <c r="NC84" s="56"/>
      <c r="ND84" s="56"/>
      <c r="NE84" s="56"/>
      <c r="NF84" s="56"/>
      <c r="NG84" s="56"/>
      <c r="NH84" s="56"/>
      <c r="NI84" s="56"/>
      <c r="NJ84" s="56"/>
      <c r="NK84" s="56"/>
      <c r="NL84" s="56"/>
      <c r="NM84" s="56"/>
      <c r="NN84" s="56"/>
      <c r="NO84" s="56"/>
      <c r="NP84" s="56"/>
      <c r="NQ84" s="56"/>
      <c r="NR84" s="56"/>
      <c r="NS84" s="56"/>
      <c r="NT84" s="56"/>
      <c r="NU84" s="56"/>
      <c r="NV84" s="56"/>
      <c r="NW84" s="56"/>
      <c r="NX84" s="44"/>
      <c r="NY84" s="91"/>
      <c r="NZ84" s="91"/>
      <c r="OA84" s="91"/>
      <c r="OB84" s="91"/>
      <c r="OC84" s="91"/>
      <c r="OD84" s="91"/>
      <c r="OE84" s="91"/>
      <c r="OF84" s="91"/>
      <c r="OG84" s="91"/>
      <c r="OH84" s="91"/>
      <c r="OI84" s="91"/>
      <c r="OJ84" s="91"/>
      <c r="OK84" s="91"/>
      <c r="OL84" s="91"/>
      <c r="OM84" s="91"/>
      <c r="ON84" s="91"/>
      <c r="OO84" s="91"/>
      <c r="OP84" s="91"/>
      <c r="OQ84" s="91"/>
      <c r="OR84" s="91"/>
      <c r="OS84" s="91"/>
      <c r="OT84" s="91"/>
      <c r="OU84" s="91"/>
      <c r="OV84" s="91"/>
      <c r="OW84" s="91"/>
      <c r="OX84" s="91"/>
      <c r="OY84" s="91"/>
      <c r="OZ84" s="91"/>
      <c r="PA84" s="91"/>
    </row>
    <row r="85" spans="1:417" s="7" customFormat="1" ht="12.6" customHeight="1">
      <c r="A85" s="273" t="s">
        <v>72</v>
      </c>
      <c r="B85" s="51"/>
      <c r="C85" s="9"/>
      <c r="D85" s="9"/>
      <c r="E85" s="9"/>
      <c r="F85" s="9"/>
      <c r="G85" s="9"/>
      <c r="H85" s="9"/>
      <c r="I85" s="9"/>
      <c r="J85" s="9"/>
      <c r="K85" s="9"/>
      <c r="L85" s="9"/>
      <c r="M85" s="9"/>
      <c r="N85" s="13"/>
      <c r="O85" s="57"/>
      <c r="P85" s="9"/>
      <c r="Q85" s="9"/>
      <c r="R85" s="9"/>
      <c r="S85" s="9"/>
      <c r="T85" s="9"/>
      <c r="U85" s="20"/>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343"/>
      <c r="BX85" s="343"/>
      <c r="BY85" s="343"/>
      <c r="BZ85" s="343"/>
      <c r="CA85" s="343"/>
      <c r="CB85" s="343"/>
      <c r="CC85" s="343"/>
      <c r="CD85" s="343"/>
      <c r="CE85" s="343"/>
      <c r="CF85" s="343"/>
      <c r="CG85" s="343"/>
      <c r="CH85" s="343"/>
      <c r="CI85" s="9"/>
      <c r="CJ85" s="9"/>
      <c r="CK85" s="9"/>
      <c r="CL85" s="9"/>
      <c r="CM85" s="9"/>
      <c r="CN85" s="9"/>
      <c r="CO85" s="340" t="s">
        <v>24</v>
      </c>
      <c r="CP85" s="340"/>
      <c r="CQ85" s="340"/>
      <c r="CR85" s="340"/>
      <c r="CS85" s="340"/>
      <c r="CT85" s="340"/>
      <c r="CU85" s="340"/>
      <c r="CV85" s="340"/>
      <c r="CW85" s="340"/>
      <c r="CX85" s="340"/>
      <c r="CY85" s="340"/>
      <c r="CZ85" s="340"/>
      <c r="DA85" s="340"/>
      <c r="DB85" s="340"/>
      <c r="DC85" s="340"/>
      <c r="DD85" s="340"/>
      <c r="DE85" s="340"/>
      <c r="DF85" s="340"/>
      <c r="DG85" s="340"/>
      <c r="DH85" s="340"/>
      <c r="DI85" s="340"/>
      <c r="DJ85" s="340"/>
      <c r="DK85" s="340"/>
      <c r="DL85" s="340"/>
      <c r="DM85" s="340"/>
      <c r="DN85" s="340"/>
      <c r="DO85" s="340"/>
      <c r="DP85" s="340"/>
      <c r="DQ85" s="340"/>
      <c r="DR85" s="340"/>
      <c r="DS85" s="340"/>
      <c r="DT85" s="340"/>
      <c r="DU85" s="340"/>
      <c r="DV85" s="340"/>
      <c r="DW85" s="340"/>
      <c r="DX85" s="340"/>
      <c r="DY85" s="340"/>
      <c r="DZ85" s="340"/>
      <c r="EA85" s="340"/>
      <c r="EB85" s="340"/>
      <c r="EC85" s="340"/>
      <c r="ED85" s="340"/>
      <c r="EE85" s="340"/>
      <c r="EF85" s="340"/>
      <c r="EG85" s="340"/>
      <c r="EH85" s="340"/>
      <c r="EI85" s="340"/>
      <c r="EJ85" s="340"/>
      <c r="EK85" s="340"/>
      <c r="EL85" s="340"/>
      <c r="EM85" s="340"/>
      <c r="EN85" s="340"/>
      <c r="EO85" s="340"/>
      <c r="EP85" s="9"/>
      <c r="EQ85" s="9"/>
      <c r="ER85" s="9"/>
      <c r="ES85" s="9"/>
      <c r="ET85" s="9"/>
      <c r="EU85" s="9"/>
      <c r="EV85" s="9"/>
      <c r="EW85" s="9"/>
      <c r="EX85" s="9"/>
      <c r="EY85" s="62"/>
      <c r="EZ85" s="62"/>
      <c r="FA85" s="62"/>
      <c r="FB85" s="62"/>
      <c r="FC85" s="62"/>
      <c r="FD85" s="63"/>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1"/>
      <c r="JY85" s="91"/>
      <c r="JZ85" s="91"/>
      <c r="KA85" s="91"/>
      <c r="KB85" s="91"/>
      <c r="KC85" s="91"/>
      <c r="KD85" s="91"/>
      <c r="KE85" s="91"/>
      <c r="KF85" s="91"/>
      <c r="KG85" s="91"/>
      <c r="KH85" s="91"/>
      <c r="KI85" s="91"/>
      <c r="KJ85" s="91"/>
      <c r="KK85" s="91"/>
      <c r="KL85" s="91"/>
      <c r="KM85" s="91"/>
      <c r="KN85" s="91"/>
      <c r="KO85" s="91"/>
      <c r="KP85" s="91"/>
      <c r="KQ85" s="91"/>
      <c r="KR85" s="91"/>
      <c r="KS85" s="91"/>
      <c r="KT85" s="91"/>
      <c r="KU85" s="91"/>
      <c r="KV85" s="91"/>
      <c r="KW85" s="91"/>
      <c r="KX85" s="91"/>
      <c r="KY85" s="91"/>
      <c r="KZ85" s="91"/>
      <c r="LA85" s="91"/>
      <c r="LB85" s="91"/>
      <c r="LC85" s="91"/>
      <c r="LD85" s="91"/>
      <c r="LE85" s="91"/>
      <c r="LF85" s="91"/>
      <c r="LG85" s="91"/>
      <c r="LH85" s="91"/>
      <c r="LI85" s="91"/>
      <c r="LJ85" s="91"/>
      <c r="LK85" s="91"/>
      <c r="LL85" s="91"/>
      <c r="LM85" s="91"/>
      <c r="LN85" s="91"/>
      <c r="LO85" s="91"/>
      <c r="LP85" s="91"/>
      <c r="LQ85" s="91"/>
      <c r="LR85" s="91"/>
      <c r="LS85" s="91"/>
      <c r="LT85" s="91"/>
      <c r="LU85" s="91"/>
      <c r="LV85" s="91"/>
      <c r="LW85" s="91"/>
      <c r="LX85" s="91"/>
      <c r="LY85" s="91"/>
      <c r="LZ85" s="91"/>
      <c r="MA85" s="91"/>
      <c r="MB85" s="91"/>
      <c r="MC85" s="91"/>
      <c r="MD85" s="91"/>
      <c r="ME85" s="91"/>
      <c r="MF85" s="91"/>
      <c r="MG85" s="91"/>
      <c r="MH85" s="91"/>
      <c r="MI85" s="91"/>
      <c r="MJ85" s="91"/>
      <c r="MK85" s="91"/>
      <c r="ML85" s="91"/>
      <c r="MM85" s="91"/>
      <c r="MN85" s="91"/>
      <c r="MO85" s="91"/>
      <c r="MP85" s="91"/>
      <c r="MQ85" s="91"/>
      <c r="MR85" s="91"/>
      <c r="MS85" s="91"/>
      <c r="MT85" s="91"/>
      <c r="MU85" s="91"/>
      <c r="MV85" s="91"/>
      <c r="MW85" s="91"/>
      <c r="MX85" s="91"/>
      <c r="MY85" s="91"/>
      <c r="MZ85" s="91"/>
      <c r="NA85" s="91"/>
      <c r="NB85" s="91"/>
      <c r="NC85" s="91"/>
      <c r="ND85" s="91"/>
      <c r="NE85" s="91"/>
      <c r="NF85" s="91"/>
      <c r="NG85" s="91"/>
      <c r="NH85" s="91"/>
      <c r="NI85" s="91"/>
      <c r="NJ85" s="91"/>
      <c r="NK85" s="91"/>
      <c r="NL85" s="91"/>
      <c r="NM85" s="91"/>
      <c r="NN85" s="91"/>
      <c r="NO85" s="91"/>
      <c r="NP85" s="91"/>
      <c r="NQ85" s="91"/>
      <c r="NR85" s="91"/>
      <c r="NS85" s="91"/>
      <c r="NT85" s="91"/>
      <c r="NU85" s="91"/>
      <c r="NV85" s="91"/>
      <c r="NW85" s="91"/>
      <c r="NX85" s="46"/>
      <c r="NY85" s="91"/>
      <c r="NZ85" s="91"/>
      <c r="OA85" s="91"/>
      <c r="OB85" s="91"/>
      <c r="OC85" s="91"/>
      <c r="OD85" s="91"/>
      <c r="OE85" s="91"/>
      <c r="OF85" s="91"/>
      <c r="OG85" s="91"/>
      <c r="OH85" s="91"/>
      <c r="OI85" s="91"/>
      <c r="OJ85" s="91"/>
      <c r="OK85" s="91"/>
      <c r="OL85" s="91"/>
      <c r="OM85" s="91"/>
      <c r="ON85" s="91"/>
      <c r="OO85" s="91"/>
      <c r="OP85" s="91"/>
      <c r="OQ85" s="91"/>
      <c r="OR85" s="91"/>
      <c r="OS85" s="91"/>
      <c r="OT85" s="91"/>
      <c r="OU85" s="91"/>
      <c r="OV85" s="91"/>
      <c r="OW85" s="91"/>
      <c r="OX85" s="91"/>
      <c r="OY85" s="91"/>
      <c r="OZ85" s="91"/>
      <c r="PA85" s="91"/>
    </row>
    <row r="86" spans="1:417" s="7" customFormat="1" ht="12.6" customHeight="1">
      <c r="A86" s="274"/>
      <c r="B86" s="52"/>
      <c r="C86" s="6"/>
      <c r="D86" s="6"/>
      <c r="E86" s="6"/>
      <c r="F86" s="6"/>
      <c r="G86" s="6"/>
      <c r="H86" s="6"/>
      <c r="I86" s="6"/>
      <c r="J86" s="6"/>
      <c r="K86" s="6"/>
      <c r="L86" s="6"/>
      <c r="M86" s="6"/>
      <c r="N86" s="12"/>
      <c r="O86" s="59"/>
      <c r="P86" s="6"/>
      <c r="Q86" s="6"/>
      <c r="R86" s="6"/>
      <c r="S86" s="6"/>
      <c r="T86" s="6"/>
      <c r="U86" s="19"/>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344"/>
      <c r="BX86" s="344"/>
      <c r="BY86" s="344"/>
      <c r="BZ86" s="344"/>
      <c r="CA86" s="344"/>
      <c r="CB86" s="344"/>
      <c r="CC86" s="344"/>
      <c r="CD86" s="344"/>
      <c r="CE86" s="344"/>
      <c r="CF86" s="344"/>
      <c r="CG86" s="344"/>
      <c r="CH86" s="344"/>
      <c r="CI86" s="6"/>
      <c r="CJ86" s="6"/>
      <c r="CK86" s="6"/>
      <c r="CL86" s="6"/>
      <c r="CM86" s="6"/>
      <c r="CN86" s="6"/>
      <c r="CO86" s="276"/>
      <c r="CP86" s="276"/>
      <c r="CQ86" s="276"/>
      <c r="CR86" s="276"/>
      <c r="CS86" s="276"/>
      <c r="CT86" s="276"/>
      <c r="CU86" s="276"/>
      <c r="CV86" s="276"/>
      <c r="CW86" s="276"/>
      <c r="CX86" s="276"/>
      <c r="CY86" s="276"/>
      <c r="CZ86" s="276"/>
      <c r="DA86" s="276"/>
      <c r="DB86" s="276"/>
      <c r="DC86" s="276"/>
      <c r="DD86" s="276"/>
      <c r="DE86" s="276"/>
      <c r="DF86" s="276"/>
      <c r="DG86" s="276"/>
      <c r="DH86" s="276"/>
      <c r="DI86" s="276"/>
      <c r="DJ86" s="276"/>
      <c r="DK86" s="276"/>
      <c r="DL86" s="276"/>
      <c r="DM86" s="276"/>
      <c r="DN86" s="276"/>
      <c r="DO86" s="276"/>
      <c r="DP86" s="276"/>
      <c r="DQ86" s="276"/>
      <c r="DR86" s="276"/>
      <c r="DS86" s="276"/>
      <c r="DT86" s="276"/>
      <c r="DU86" s="276"/>
      <c r="DV86" s="276"/>
      <c r="DW86" s="276"/>
      <c r="DX86" s="276"/>
      <c r="DY86" s="276"/>
      <c r="DZ86" s="276"/>
      <c r="EA86" s="276"/>
      <c r="EB86" s="276"/>
      <c r="EC86" s="276"/>
      <c r="ED86" s="276"/>
      <c r="EE86" s="276"/>
      <c r="EF86" s="276"/>
      <c r="EG86" s="276"/>
      <c r="EH86" s="276"/>
      <c r="EI86" s="276"/>
      <c r="EJ86" s="276"/>
      <c r="EK86" s="276"/>
      <c r="EL86" s="276"/>
      <c r="EM86" s="276"/>
      <c r="EN86" s="276"/>
      <c r="EO86" s="276"/>
      <c r="EP86" s="6"/>
      <c r="EQ86" s="6"/>
      <c r="ER86" s="6"/>
      <c r="ES86" s="6"/>
      <c r="ET86" s="6"/>
      <c r="EU86" s="6"/>
      <c r="EV86" s="6"/>
      <c r="EW86" s="6"/>
      <c r="EX86" s="6"/>
      <c r="EY86" s="56"/>
      <c r="EZ86" s="56"/>
      <c r="FA86" s="56"/>
      <c r="FB86" s="56"/>
      <c r="FC86" s="56"/>
      <c r="FD86" s="83"/>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c r="IV86" s="6"/>
      <c r="IW86" s="6"/>
      <c r="IX86" s="6"/>
      <c r="IY86" s="6"/>
      <c r="IZ86" s="6"/>
      <c r="JA86" s="6"/>
      <c r="JB86" s="6"/>
      <c r="JC86" s="6"/>
      <c r="JD86" s="6"/>
      <c r="JE86" s="6"/>
      <c r="JF86" s="6"/>
      <c r="JG86" s="6"/>
      <c r="JH86" s="6"/>
      <c r="JI86" s="6"/>
      <c r="JJ86" s="6"/>
      <c r="JK86" s="6"/>
      <c r="JL86" s="6"/>
      <c r="JM86" s="6"/>
      <c r="JN86" s="6"/>
      <c r="JO86" s="6"/>
      <c r="JP86" s="6"/>
      <c r="JQ86" s="6"/>
      <c r="JR86" s="6"/>
      <c r="JS86" s="6"/>
      <c r="JT86" s="6"/>
      <c r="JU86" s="6"/>
      <c r="JV86" s="6"/>
      <c r="JW86" s="6"/>
      <c r="JX86" s="56"/>
      <c r="JY86" s="56"/>
      <c r="JZ86" s="56"/>
      <c r="KA86" s="56"/>
      <c r="KB86" s="56"/>
      <c r="KC86" s="56"/>
      <c r="KD86" s="56"/>
      <c r="KE86" s="56"/>
      <c r="KF86" s="56"/>
      <c r="KG86" s="56"/>
      <c r="KH86" s="56"/>
      <c r="KI86" s="56"/>
      <c r="KJ86" s="56"/>
      <c r="KK86" s="56"/>
      <c r="KL86" s="56"/>
      <c r="KM86" s="56"/>
      <c r="KN86" s="56"/>
      <c r="KO86" s="56"/>
      <c r="KP86" s="56"/>
      <c r="KQ86" s="56"/>
      <c r="KR86" s="56"/>
      <c r="KS86" s="56"/>
      <c r="KT86" s="56"/>
      <c r="KU86" s="56"/>
      <c r="KV86" s="56"/>
      <c r="KW86" s="56"/>
      <c r="KX86" s="56"/>
      <c r="KY86" s="56"/>
      <c r="KZ86" s="56"/>
      <c r="LA86" s="56"/>
      <c r="LB86" s="56"/>
      <c r="LC86" s="56"/>
      <c r="LD86" s="56"/>
      <c r="LE86" s="56"/>
      <c r="LF86" s="56"/>
      <c r="LG86" s="56"/>
      <c r="LH86" s="56"/>
      <c r="LI86" s="56"/>
      <c r="LJ86" s="56"/>
      <c r="LK86" s="56"/>
      <c r="LL86" s="56"/>
      <c r="LM86" s="56"/>
      <c r="LN86" s="56"/>
      <c r="LO86" s="56"/>
      <c r="LP86" s="56"/>
      <c r="LQ86" s="56"/>
      <c r="LR86" s="56"/>
      <c r="LS86" s="56"/>
      <c r="LT86" s="56"/>
      <c r="LU86" s="56"/>
      <c r="LV86" s="56"/>
      <c r="LW86" s="56"/>
      <c r="LX86" s="56"/>
      <c r="LY86" s="56"/>
      <c r="LZ86" s="56"/>
      <c r="MA86" s="56"/>
      <c r="MB86" s="56"/>
      <c r="MC86" s="56"/>
      <c r="MD86" s="56"/>
      <c r="ME86" s="56"/>
      <c r="MF86" s="56"/>
      <c r="MG86" s="56"/>
      <c r="MH86" s="56"/>
      <c r="MI86" s="56"/>
      <c r="MJ86" s="56"/>
      <c r="MK86" s="56"/>
      <c r="ML86" s="56"/>
      <c r="MM86" s="56"/>
      <c r="MN86" s="56"/>
      <c r="MO86" s="56"/>
      <c r="MP86" s="56"/>
      <c r="MQ86" s="56"/>
      <c r="MR86" s="56"/>
      <c r="MS86" s="56"/>
      <c r="MT86" s="56"/>
      <c r="MU86" s="56"/>
      <c r="MV86" s="56"/>
      <c r="MW86" s="56"/>
      <c r="MX86" s="56"/>
      <c r="MY86" s="56"/>
      <c r="MZ86" s="56"/>
      <c r="NA86" s="56"/>
      <c r="NB86" s="56"/>
      <c r="NC86" s="56"/>
      <c r="ND86" s="56"/>
      <c r="NE86" s="56"/>
      <c r="NF86" s="56"/>
      <c r="NG86" s="56"/>
      <c r="NH86" s="56"/>
      <c r="NI86" s="56"/>
      <c r="NJ86" s="56"/>
      <c r="NK86" s="56"/>
      <c r="NL86" s="56"/>
      <c r="NM86" s="56"/>
      <c r="NN86" s="56"/>
      <c r="NO86" s="56"/>
      <c r="NP86" s="56"/>
      <c r="NQ86" s="56"/>
      <c r="NR86" s="56"/>
      <c r="NS86" s="56"/>
      <c r="NT86" s="56"/>
      <c r="NU86" s="56"/>
      <c r="NV86" s="56"/>
      <c r="NW86" s="56"/>
      <c r="NX86" s="44"/>
      <c r="NY86" s="91"/>
      <c r="NZ86" s="91"/>
      <c r="OA86" s="91"/>
      <c r="OB86" s="91"/>
      <c r="OC86" s="91"/>
      <c r="OD86" s="91"/>
      <c r="OE86" s="91"/>
      <c r="OF86" s="91"/>
      <c r="OG86" s="91"/>
      <c r="OH86" s="91"/>
      <c r="OI86" s="91"/>
      <c r="OJ86" s="91"/>
      <c r="OK86" s="91"/>
      <c r="OL86" s="91"/>
      <c r="OM86" s="91"/>
      <c r="ON86" s="91"/>
      <c r="OO86" s="91"/>
      <c r="OP86" s="91"/>
      <c r="OQ86" s="91"/>
      <c r="OR86" s="91"/>
      <c r="OS86" s="91"/>
      <c r="OT86" s="91"/>
      <c r="OU86" s="91"/>
      <c r="OV86" s="91"/>
      <c r="OW86" s="91"/>
      <c r="OX86" s="91"/>
      <c r="OY86" s="91"/>
      <c r="OZ86" s="91"/>
      <c r="PA86" s="91"/>
    </row>
    <row r="87" spans="1:417" s="7" customFormat="1" ht="12.6" customHeight="1">
      <c r="A87" s="273" t="s">
        <v>148</v>
      </c>
      <c r="B87" s="51"/>
      <c r="C87" s="9"/>
      <c r="D87" s="9"/>
      <c r="E87" s="9"/>
      <c r="F87" s="9"/>
      <c r="G87" s="9"/>
      <c r="H87" s="9"/>
      <c r="I87" s="9"/>
      <c r="J87" s="9"/>
      <c r="K87" s="9"/>
      <c r="L87" s="9"/>
      <c r="M87" s="9"/>
      <c r="N87" s="13"/>
      <c r="O87" s="57"/>
      <c r="P87" s="9"/>
      <c r="Q87" s="9"/>
      <c r="R87" s="9"/>
      <c r="S87" s="9"/>
      <c r="T87" s="9"/>
      <c r="U87" s="20"/>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310"/>
      <c r="CX87" s="9"/>
      <c r="CY87" s="9"/>
      <c r="CZ87" s="275" t="s">
        <v>147</v>
      </c>
      <c r="DA87" s="275"/>
      <c r="DB87" s="275"/>
      <c r="DC87" s="275"/>
      <c r="DD87" s="275"/>
      <c r="DE87" s="275"/>
      <c r="DF87" s="341"/>
      <c r="DG87" s="341"/>
      <c r="DH87" s="341"/>
      <c r="DI87" s="341"/>
      <c r="DJ87" s="341"/>
      <c r="DK87" s="341"/>
      <c r="DL87" s="341"/>
      <c r="DM87" s="341"/>
      <c r="DN87" s="341"/>
      <c r="DO87" s="341"/>
      <c r="DP87" s="341"/>
      <c r="DQ87" s="341"/>
      <c r="DR87" s="341"/>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62"/>
      <c r="EZ87" s="62"/>
      <c r="FA87" s="62"/>
      <c r="FB87" s="62"/>
      <c r="FC87" s="62"/>
      <c r="FD87" s="63"/>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c r="IT87" s="9"/>
      <c r="IU87" s="9"/>
      <c r="IV87" s="9"/>
      <c r="IW87" s="9"/>
      <c r="IX87" s="9"/>
      <c r="IY87" s="9"/>
      <c r="IZ87" s="9"/>
      <c r="JA87" s="9"/>
      <c r="JB87" s="9"/>
      <c r="JC87" s="9"/>
      <c r="JD87" s="9"/>
      <c r="JE87" s="9"/>
      <c r="JF87" s="9"/>
      <c r="JG87" s="9"/>
      <c r="JH87" s="9"/>
      <c r="JI87" s="9"/>
      <c r="JJ87" s="9"/>
      <c r="JK87" s="9"/>
      <c r="JL87" s="9"/>
      <c r="JM87" s="9"/>
      <c r="JN87" s="9"/>
      <c r="JO87" s="9"/>
      <c r="JP87" s="9"/>
      <c r="JQ87" s="9"/>
      <c r="JR87" s="9"/>
      <c r="JS87" s="9"/>
      <c r="JT87" s="9"/>
      <c r="JU87" s="9"/>
      <c r="JV87" s="9"/>
      <c r="JW87" s="9"/>
      <c r="JX87" s="91"/>
      <c r="JY87" s="91"/>
      <c r="JZ87" s="91"/>
      <c r="KA87" s="91"/>
      <c r="KB87" s="91"/>
      <c r="KC87" s="91"/>
      <c r="KD87" s="91"/>
      <c r="KE87" s="91"/>
      <c r="KF87" s="91"/>
      <c r="KG87" s="91"/>
      <c r="KH87" s="91"/>
      <c r="KI87" s="91"/>
      <c r="KJ87" s="91"/>
      <c r="KK87" s="91"/>
      <c r="KL87" s="91"/>
      <c r="KM87" s="91"/>
      <c r="KN87" s="91"/>
      <c r="KO87" s="91"/>
      <c r="KP87" s="91"/>
      <c r="KQ87" s="91"/>
      <c r="KR87" s="91"/>
      <c r="KS87" s="91"/>
      <c r="KT87" s="91"/>
      <c r="KU87" s="91"/>
      <c r="KV87" s="91"/>
      <c r="KW87" s="91"/>
      <c r="KX87" s="91"/>
      <c r="KY87" s="91"/>
      <c r="KZ87" s="91"/>
      <c r="LA87" s="91"/>
      <c r="LB87" s="91"/>
      <c r="LC87" s="91"/>
      <c r="LD87" s="91"/>
      <c r="LE87" s="91"/>
      <c r="LF87" s="91"/>
      <c r="LG87" s="91"/>
      <c r="LH87" s="91"/>
      <c r="LI87" s="91"/>
      <c r="LJ87" s="91"/>
      <c r="LK87" s="91"/>
      <c r="LL87" s="91"/>
      <c r="LM87" s="91"/>
      <c r="LN87" s="91"/>
      <c r="LO87" s="91"/>
      <c r="LP87" s="91"/>
      <c r="LQ87" s="91"/>
      <c r="LR87" s="91"/>
      <c r="LS87" s="91"/>
      <c r="LT87" s="91"/>
      <c r="LU87" s="91"/>
      <c r="LV87" s="91"/>
      <c r="LW87" s="91"/>
      <c r="LX87" s="91"/>
      <c r="LY87" s="91"/>
      <c r="LZ87" s="91"/>
      <c r="MA87" s="91"/>
      <c r="MB87" s="91"/>
      <c r="MC87" s="91"/>
      <c r="MD87" s="91"/>
      <c r="ME87" s="91"/>
      <c r="MF87" s="91"/>
      <c r="MG87" s="91"/>
      <c r="MH87" s="91"/>
      <c r="MI87" s="91"/>
      <c r="MJ87" s="91"/>
      <c r="MK87" s="91"/>
      <c r="ML87" s="91"/>
      <c r="MM87" s="91"/>
      <c r="MN87" s="91"/>
      <c r="MO87" s="91"/>
      <c r="MP87" s="91"/>
      <c r="MQ87" s="91"/>
      <c r="MR87" s="91"/>
      <c r="MS87" s="91"/>
      <c r="MT87" s="91"/>
      <c r="MU87" s="91"/>
      <c r="MV87" s="91"/>
      <c r="MW87" s="91"/>
      <c r="MX87" s="91"/>
      <c r="MY87" s="91"/>
      <c r="MZ87" s="91"/>
      <c r="NA87" s="91"/>
      <c r="NB87" s="91"/>
      <c r="NC87" s="91"/>
      <c r="ND87" s="91"/>
      <c r="NE87" s="91"/>
      <c r="NF87" s="91"/>
      <c r="NG87" s="91"/>
      <c r="NH87" s="91"/>
      <c r="NI87" s="91"/>
      <c r="NJ87" s="91"/>
      <c r="NK87" s="91"/>
      <c r="NL87" s="91"/>
      <c r="NM87" s="91"/>
      <c r="NN87" s="91"/>
      <c r="NO87" s="91"/>
      <c r="NP87" s="91"/>
      <c r="NQ87" s="91"/>
      <c r="NR87" s="91"/>
      <c r="NS87" s="91"/>
      <c r="NT87" s="91"/>
      <c r="NU87" s="91"/>
      <c r="NV87" s="91"/>
      <c r="NW87" s="91"/>
      <c r="NX87" s="46"/>
      <c r="NY87" s="91"/>
      <c r="NZ87" s="91"/>
      <c r="OA87" s="91"/>
      <c r="OB87" s="91"/>
      <c r="OC87" s="91"/>
      <c r="OD87" s="91"/>
      <c r="OE87" s="91"/>
      <c r="OF87" s="91"/>
      <c r="OG87" s="91"/>
      <c r="OH87" s="91"/>
      <c r="OI87" s="91"/>
      <c r="OJ87" s="91"/>
      <c r="OK87" s="91"/>
      <c r="OL87" s="91"/>
      <c r="OM87" s="91"/>
      <c r="ON87" s="91"/>
      <c r="OO87" s="91"/>
      <c r="OP87" s="91"/>
      <c r="OQ87" s="91"/>
      <c r="OR87" s="91"/>
      <c r="OS87" s="91"/>
      <c r="OT87" s="91"/>
      <c r="OU87" s="91"/>
      <c r="OV87" s="91"/>
      <c r="OW87" s="91"/>
      <c r="OX87" s="91"/>
      <c r="OY87" s="91"/>
      <c r="OZ87" s="91"/>
      <c r="PA87" s="91"/>
    </row>
    <row r="88" spans="1:417" s="7" customFormat="1" ht="12.6" customHeight="1">
      <c r="A88" s="274"/>
      <c r="B88" s="52"/>
      <c r="C88" s="6"/>
      <c r="D88" s="6"/>
      <c r="E88" s="6"/>
      <c r="F88" s="6"/>
      <c r="G88" s="6"/>
      <c r="H88" s="6"/>
      <c r="I88" s="6"/>
      <c r="J88" s="6"/>
      <c r="K88" s="6"/>
      <c r="L88" s="6"/>
      <c r="M88" s="6"/>
      <c r="N88" s="12"/>
      <c r="O88" s="59"/>
      <c r="P88" s="6"/>
      <c r="Q88" s="6"/>
      <c r="R88" s="6"/>
      <c r="S88" s="6"/>
      <c r="T88" s="6"/>
      <c r="U88" s="19"/>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309"/>
      <c r="CX88" s="6"/>
      <c r="CY88" s="6"/>
      <c r="CZ88" s="276"/>
      <c r="DA88" s="276"/>
      <c r="DB88" s="276"/>
      <c r="DC88" s="276"/>
      <c r="DD88" s="276"/>
      <c r="DE88" s="276"/>
      <c r="DF88" s="342"/>
      <c r="DG88" s="342"/>
      <c r="DH88" s="342"/>
      <c r="DI88" s="342"/>
      <c r="DJ88" s="342"/>
      <c r="DK88" s="342"/>
      <c r="DL88" s="342"/>
      <c r="DM88" s="342"/>
      <c r="DN88" s="342"/>
      <c r="DO88" s="342"/>
      <c r="DP88" s="342"/>
      <c r="DQ88" s="342"/>
      <c r="DR88" s="342"/>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56"/>
      <c r="EZ88" s="56"/>
      <c r="FA88" s="56"/>
      <c r="FB88" s="56"/>
      <c r="FC88" s="56"/>
      <c r="FD88" s="83"/>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c r="IW88" s="6"/>
      <c r="IX88" s="6"/>
      <c r="IY88" s="6"/>
      <c r="IZ88" s="6"/>
      <c r="JA88" s="6"/>
      <c r="JB88" s="6"/>
      <c r="JC88" s="6"/>
      <c r="JD88" s="6"/>
      <c r="JE88" s="6"/>
      <c r="JF88" s="6"/>
      <c r="JG88" s="6"/>
      <c r="JH88" s="6"/>
      <c r="JI88" s="6"/>
      <c r="JJ88" s="6"/>
      <c r="JK88" s="6"/>
      <c r="JL88" s="6"/>
      <c r="JM88" s="6"/>
      <c r="JN88" s="6"/>
      <c r="JO88" s="6"/>
      <c r="JP88" s="6"/>
      <c r="JQ88" s="6"/>
      <c r="JR88" s="6"/>
      <c r="JS88" s="6"/>
      <c r="JT88" s="6"/>
      <c r="JU88" s="6"/>
      <c r="JV88" s="6"/>
      <c r="JW88" s="6"/>
      <c r="JX88" s="56"/>
      <c r="JY88" s="56"/>
      <c r="JZ88" s="56"/>
      <c r="KA88" s="56"/>
      <c r="KB88" s="56"/>
      <c r="KC88" s="56"/>
      <c r="KD88" s="56"/>
      <c r="KE88" s="56"/>
      <c r="KF88" s="56"/>
      <c r="KG88" s="56"/>
      <c r="KH88" s="56"/>
      <c r="KI88" s="56"/>
      <c r="KJ88" s="56"/>
      <c r="KK88" s="56"/>
      <c r="KL88" s="56"/>
      <c r="KM88" s="56"/>
      <c r="KN88" s="56"/>
      <c r="KO88" s="56"/>
      <c r="KP88" s="56"/>
      <c r="KQ88" s="56"/>
      <c r="KR88" s="56"/>
      <c r="KS88" s="56"/>
      <c r="KT88" s="56"/>
      <c r="KU88" s="56"/>
      <c r="KV88" s="56"/>
      <c r="KW88" s="56"/>
      <c r="KX88" s="56"/>
      <c r="KY88" s="56"/>
      <c r="KZ88" s="56"/>
      <c r="LA88" s="56"/>
      <c r="LB88" s="56"/>
      <c r="LC88" s="56"/>
      <c r="LD88" s="56"/>
      <c r="LE88" s="56"/>
      <c r="LF88" s="56"/>
      <c r="LG88" s="56"/>
      <c r="LH88" s="56"/>
      <c r="LI88" s="56"/>
      <c r="LJ88" s="56"/>
      <c r="LK88" s="56"/>
      <c r="LL88" s="56"/>
      <c r="LM88" s="56"/>
      <c r="LN88" s="56"/>
      <c r="LO88" s="56"/>
      <c r="LP88" s="56"/>
      <c r="LQ88" s="56"/>
      <c r="LR88" s="56"/>
      <c r="LS88" s="56"/>
      <c r="LT88" s="56"/>
      <c r="LU88" s="56"/>
      <c r="LV88" s="56"/>
      <c r="LW88" s="56"/>
      <c r="LX88" s="56"/>
      <c r="LY88" s="56"/>
      <c r="LZ88" s="56"/>
      <c r="MA88" s="56"/>
      <c r="MB88" s="56"/>
      <c r="MC88" s="56"/>
      <c r="MD88" s="56"/>
      <c r="ME88" s="56"/>
      <c r="MF88" s="56"/>
      <c r="MG88" s="56"/>
      <c r="MH88" s="56"/>
      <c r="MI88" s="56"/>
      <c r="MJ88" s="56"/>
      <c r="MK88" s="56"/>
      <c r="ML88" s="56"/>
      <c r="MM88" s="56"/>
      <c r="MN88" s="56"/>
      <c r="MO88" s="56"/>
      <c r="MP88" s="56"/>
      <c r="MQ88" s="56"/>
      <c r="MR88" s="56"/>
      <c r="MS88" s="56"/>
      <c r="MT88" s="56"/>
      <c r="MU88" s="56"/>
      <c r="MV88" s="56"/>
      <c r="MW88" s="56"/>
      <c r="MX88" s="56"/>
      <c r="MY88" s="56"/>
      <c r="MZ88" s="56"/>
      <c r="NA88" s="56"/>
      <c r="NB88" s="56"/>
      <c r="NC88" s="56"/>
      <c r="ND88" s="56"/>
      <c r="NE88" s="56"/>
      <c r="NF88" s="56"/>
      <c r="NG88" s="56"/>
      <c r="NH88" s="56"/>
      <c r="NI88" s="56"/>
      <c r="NJ88" s="56"/>
      <c r="NK88" s="56"/>
      <c r="NL88" s="56"/>
      <c r="NM88" s="56"/>
      <c r="NN88" s="56"/>
      <c r="NO88" s="56"/>
      <c r="NP88" s="56"/>
      <c r="NQ88" s="56"/>
      <c r="NR88" s="56"/>
      <c r="NS88" s="56"/>
      <c r="NT88" s="56"/>
      <c r="NU88" s="56"/>
      <c r="NV88" s="56"/>
      <c r="NW88" s="56"/>
      <c r="NX88" s="44"/>
      <c r="NY88" s="91"/>
      <c r="NZ88" s="91"/>
      <c r="OA88" s="91"/>
      <c r="OB88" s="91"/>
      <c r="OC88" s="91"/>
      <c r="OD88" s="91"/>
      <c r="OE88" s="91"/>
      <c r="OF88" s="91"/>
      <c r="OG88" s="91"/>
      <c r="OH88" s="91"/>
      <c r="OI88" s="91"/>
      <c r="OJ88" s="91"/>
      <c r="OK88" s="91"/>
      <c r="OL88" s="91"/>
      <c r="OM88" s="91"/>
      <c r="ON88" s="91"/>
      <c r="OO88" s="91"/>
      <c r="OP88" s="91"/>
      <c r="OQ88" s="91"/>
      <c r="OR88" s="91"/>
      <c r="OS88" s="91"/>
      <c r="OT88" s="91"/>
      <c r="OU88" s="91"/>
      <c r="OV88" s="91"/>
      <c r="OW88" s="91"/>
      <c r="OX88" s="91"/>
      <c r="OY88" s="91"/>
      <c r="OZ88" s="91"/>
      <c r="PA88" s="91"/>
    </row>
    <row r="89" spans="1:417" s="7" customFormat="1" ht="12.6" customHeight="1">
      <c r="A89" s="273" t="s">
        <v>74</v>
      </c>
      <c r="B89" s="51"/>
      <c r="C89" s="9"/>
      <c r="D89" s="9"/>
      <c r="E89" s="9"/>
      <c r="F89" s="9"/>
      <c r="G89" s="9"/>
      <c r="H89" s="9"/>
      <c r="I89" s="9"/>
      <c r="J89" s="9"/>
      <c r="K89" s="9"/>
      <c r="L89" s="9"/>
      <c r="M89" s="9"/>
      <c r="N89" s="13"/>
      <c r="O89" s="57"/>
      <c r="P89" s="9"/>
      <c r="Q89" s="9"/>
      <c r="R89" s="9"/>
      <c r="S89" s="9"/>
      <c r="T89" s="9"/>
      <c r="U89" s="20"/>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345" t="s">
        <v>27</v>
      </c>
      <c r="DE89" s="345"/>
      <c r="DF89" s="345"/>
      <c r="DG89" s="345"/>
      <c r="DH89" s="345"/>
      <c r="DI89" s="345"/>
      <c r="DJ89" s="345"/>
      <c r="DK89" s="345"/>
      <c r="DL89" s="345"/>
      <c r="DM89" s="345"/>
      <c r="DN89" s="345"/>
      <c r="DO89" s="345"/>
      <c r="DP89" s="345"/>
      <c r="DQ89" s="345"/>
      <c r="DR89" s="345"/>
      <c r="DS89" s="345"/>
      <c r="DT89" s="345"/>
      <c r="DU89" s="345"/>
      <c r="DV89" s="345"/>
      <c r="DW89" s="345"/>
      <c r="DX89" s="345"/>
      <c r="DY89" s="345"/>
      <c r="DZ89" s="345"/>
      <c r="EA89" s="345"/>
      <c r="EB89" s="345"/>
      <c r="EC89" s="345"/>
      <c r="ED89" s="345"/>
      <c r="EE89" s="345"/>
      <c r="EF89" s="345"/>
      <c r="EG89" s="345"/>
      <c r="EH89" s="345"/>
      <c r="EI89" s="345"/>
      <c r="EJ89" s="345"/>
      <c r="EK89" s="345"/>
      <c r="EL89" s="345"/>
      <c r="EM89" s="345"/>
      <c r="EN89" s="345"/>
      <c r="EO89" s="345"/>
      <c r="EP89" s="345"/>
      <c r="EQ89" s="345"/>
      <c r="ER89" s="345"/>
      <c r="ES89" s="345"/>
      <c r="ET89" s="345"/>
      <c r="EU89" s="345"/>
      <c r="EV89" s="345"/>
      <c r="EW89" s="345"/>
      <c r="EX89" s="345"/>
      <c r="EY89" s="345"/>
      <c r="EZ89" s="345"/>
      <c r="FA89" s="345"/>
      <c r="FB89" s="345"/>
      <c r="FC89" s="345"/>
      <c r="FD89" s="345"/>
      <c r="FE89" s="345"/>
      <c r="FF89" s="345"/>
      <c r="FG89" s="345"/>
      <c r="FH89" s="345"/>
      <c r="FI89" s="345"/>
      <c r="FJ89" s="345"/>
      <c r="FK89" s="345"/>
      <c r="FL89" s="345"/>
      <c r="FM89" s="345"/>
      <c r="FN89" s="345"/>
      <c r="FO89" s="345"/>
      <c r="FP89" s="345"/>
      <c r="FQ89" s="345"/>
      <c r="FR89" s="345"/>
      <c r="FS89" s="345"/>
      <c r="FT89" s="345"/>
      <c r="FU89" s="345"/>
      <c r="FV89" s="345"/>
      <c r="FW89" s="345"/>
      <c r="FX89" s="345"/>
      <c r="FY89" s="345"/>
      <c r="FZ89" s="345"/>
      <c r="GA89" s="345"/>
      <c r="GB89" s="345"/>
      <c r="GC89" s="345"/>
      <c r="GD89" s="345"/>
      <c r="GE89" s="345"/>
      <c r="GF89" s="345"/>
      <c r="GG89" s="345"/>
      <c r="GH89" s="345"/>
      <c r="GI89" s="345"/>
      <c r="GJ89" s="345"/>
      <c r="GK89" s="345"/>
      <c r="GL89" s="345"/>
      <c r="GM89" s="345"/>
      <c r="GN89" s="9"/>
      <c r="GO89" s="9"/>
      <c r="GP89" s="9"/>
      <c r="GQ89" s="9"/>
      <c r="GR89" s="9"/>
      <c r="GS89" s="9"/>
      <c r="GT89" s="9"/>
      <c r="GU89" s="326"/>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c r="IT89" s="9"/>
      <c r="IU89" s="9"/>
      <c r="IV89" s="9"/>
      <c r="IW89" s="9"/>
      <c r="IX89" s="9"/>
      <c r="IY89" s="9"/>
      <c r="IZ89" s="9"/>
      <c r="JA89" s="9"/>
      <c r="JB89" s="9"/>
      <c r="JC89" s="9"/>
      <c r="JD89" s="9"/>
      <c r="JE89" s="9"/>
      <c r="JF89" s="9"/>
      <c r="JG89" s="9"/>
      <c r="JH89" s="9"/>
      <c r="JI89" s="9"/>
      <c r="JJ89" s="9"/>
      <c r="JK89" s="9"/>
      <c r="JL89" s="9"/>
      <c r="JM89" s="9"/>
      <c r="JN89" s="9"/>
      <c r="JO89" s="9"/>
      <c r="JP89" s="9"/>
      <c r="JQ89" s="9"/>
      <c r="JR89" s="9"/>
      <c r="JS89" s="9"/>
      <c r="JT89" s="9"/>
      <c r="JU89" s="9"/>
      <c r="JV89" s="9"/>
      <c r="JW89" s="9"/>
      <c r="JX89" s="91"/>
      <c r="JY89" s="91"/>
      <c r="JZ89" s="91"/>
      <c r="KA89" s="91"/>
      <c r="KB89" s="91"/>
      <c r="KC89" s="91"/>
      <c r="KD89" s="91"/>
      <c r="KE89" s="91"/>
      <c r="KF89" s="91"/>
      <c r="KG89" s="91"/>
      <c r="KH89" s="91"/>
      <c r="KI89" s="91"/>
      <c r="KJ89" s="91"/>
      <c r="KK89" s="91"/>
      <c r="KL89" s="91"/>
      <c r="KM89" s="91"/>
      <c r="KN89" s="91"/>
      <c r="KO89" s="91"/>
      <c r="KP89" s="91"/>
      <c r="KQ89" s="91"/>
      <c r="KR89" s="91"/>
      <c r="KS89" s="91"/>
      <c r="KT89" s="91"/>
      <c r="KU89" s="91"/>
      <c r="KV89" s="91"/>
      <c r="KW89" s="91"/>
      <c r="KX89" s="91"/>
      <c r="KY89" s="91"/>
      <c r="KZ89" s="91"/>
      <c r="LA89" s="91"/>
      <c r="LB89" s="91"/>
      <c r="LC89" s="91"/>
      <c r="LD89" s="91"/>
      <c r="LE89" s="91"/>
      <c r="LF89" s="91"/>
      <c r="LG89" s="91"/>
      <c r="LH89" s="91"/>
      <c r="LI89" s="91"/>
      <c r="LJ89" s="91"/>
      <c r="LK89" s="91"/>
      <c r="LL89" s="91"/>
      <c r="LM89" s="91"/>
      <c r="LN89" s="91"/>
      <c r="LO89" s="91"/>
      <c r="LP89" s="91"/>
      <c r="LQ89" s="91"/>
      <c r="LR89" s="91"/>
      <c r="LS89" s="91"/>
      <c r="LT89" s="91"/>
      <c r="LU89" s="91"/>
      <c r="LV89" s="91"/>
      <c r="LW89" s="91"/>
      <c r="LX89" s="91"/>
      <c r="LY89" s="91"/>
      <c r="LZ89" s="91"/>
      <c r="MA89" s="91"/>
      <c r="MB89" s="91"/>
      <c r="MC89" s="91"/>
      <c r="MD89" s="91"/>
      <c r="ME89" s="91"/>
      <c r="MF89" s="91"/>
      <c r="MG89" s="91"/>
      <c r="MH89" s="91"/>
      <c r="MI89" s="91"/>
      <c r="MJ89" s="91"/>
      <c r="MK89" s="91"/>
      <c r="ML89" s="91"/>
      <c r="MM89" s="91"/>
      <c r="MN89" s="91"/>
      <c r="MO89" s="91"/>
      <c r="MP89" s="91"/>
      <c r="MQ89" s="91"/>
      <c r="MR89" s="91"/>
      <c r="MS89" s="91"/>
      <c r="MT89" s="91"/>
      <c r="MU89" s="91"/>
      <c r="MV89" s="91"/>
      <c r="MW89" s="91"/>
      <c r="MX89" s="91"/>
      <c r="MY89" s="91"/>
      <c r="MZ89" s="91"/>
      <c r="NA89" s="91"/>
      <c r="NB89" s="91"/>
      <c r="NC89" s="91"/>
      <c r="ND89" s="91"/>
      <c r="NE89" s="91"/>
      <c r="NF89" s="91"/>
      <c r="NG89" s="91"/>
      <c r="NH89" s="91"/>
      <c r="NI89" s="91"/>
      <c r="NJ89" s="91"/>
      <c r="NK89" s="91"/>
      <c r="NL89" s="91"/>
      <c r="NM89" s="91"/>
      <c r="NN89" s="91"/>
      <c r="NO89" s="91"/>
      <c r="NP89" s="91"/>
      <c r="NQ89" s="91"/>
      <c r="NR89" s="91"/>
      <c r="NS89" s="91"/>
      <c r="NT89" s="91"/>
      <c r="NU89" s="91"/>
      <c r="NV89" s="91"/>
      <c r="NW89" s="91"/>
      <c r="NX89" s="46"/>
      <c r="NY89" s="91"/>
      <c r="NZ89" s="91"/>
      <c r="OA89" s="91"/>
      <c r="OB89" s="91"/>
      <c r="OC89" s="91"/>
      <c r="OD89" s="91"/>
      <c r="OE89" s="91"/>
      <c r="OF89" s="91"/>
      <c r="OG89" s="91"/>
      <c r="OH89" s="91"/>
      <c r="OI89" s="91"/>
      <c r="OJ89" s="91"/>
      <c r="OK89" s="91"/>
      <c r="OL89" s="91"/>
      <c r="OM89" s="91"/>
      <c r="ON89" s="91"/>
      <c r="OO89" s="91"/>
      <c r="OP89" s="91"/>
      <c r="OQ89" s="91"/>
      <c r="OR89" s="91"/>
      <c r="OS89" s="91"/>
      <c r="OT89" s="91"/>
      <c r="OU89" s="91"/>
      <c r="OV89" s="91"/>
      <c r="OW89" s="91"/>
      <c r="OX89" s="91"/>
      <c r="OY89" s="91"/>
      <c r="OZ89" s="91"/>
      <c r="PA89" s="91"/>
    </row>
    <row r="90" spans="1:417" s="7" customFormat="1" ht="12.6" customHeight="1">
      <c r="A90" s="274"/>
      <c r="B90" s="52"/>
      <c r="C90" s="6"/>
      <c r="D90" s="6"/>
      <c r="E90" s="6"/>
      <c r="F90" s="6"/>
      <c r="G90" s="6"/>
      <c r="H90" s="6"/>
      <c r="I90" s="6"/>
      <c r="J90" s="6"/>
      <c r="K90" s="6"/>
      <c r="L90" s="6"/>
      <c r="M90" s="6"/>
      <c r="N90" s="12"/>
      <c r="O90" s="59"/>
      <c r="P90" s="6"/>
      <c r="Q90" s="6"/>
      <c r="R90" s="6"/>
      <c r="S90" s="6"/>
      <c r="T90" s="6"/>
      <c r="U90" s="19"/>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346"/>
      <c r="DE90" s="346"/>
      <c r="DF90" s="346"/>
      <c r="DG90" s="346"/>
      <c r="DH90" s="346"/>
      <c r="DI90" s="346"/>
      <c r="DJ90" s="346"/>
      <c r="DK90" s="346"/>
      <c r="DL90" s="346"/>
      <c r="DM90" s="346"/>
      <c r="DN90" s="346"/>
      <c r="DO90" s="346"/>
      <c r="DP90" s="346"/>
      <c r="DQ90" s="346"/>
      <c r="DR90" s="346"/>
      <c r="DS90" s="346"/>
      <c r="DT90" s="346"/>
      <c r="DU90" s="346"/>
      <c r="DV90" s="346"/>
      <c r="DW90" s="346"/>
      <c r="DX90" s="346"/>
      <c r="DY90" s="346"/>
      <c r="DZ90" s="346"/>
      <c r="EA90" s="346"/>
      <c r="EB90" s="346"/>
      <c r="EC90" s="346"/>
      <c r="ED90" s="346"/>
      <c r="EE90" s="346"/>
      <c r="EF90" s="346"/>
      <c r="EG90" s="346"/>
      <c r="EH90" s="346"/>
      <c r="EI90" s="346"/>
      <c r="EJ90" s="346"/>
      <c r="EK90" s="346"/>
      <c r="EL90" s="346"/>
      <c r="EM90" s="346"/>
      <c r="EN90" s="346"/>
      <c r="EO90" s="346"/>
      <c r="EP90" s="346"/>
      <c r="EQ90" s="346"/>
      <c r="ER90" s="346"/>
      <c r="ES90" s="346"/>
      <c r="ET90" s="346"/>
      <c r="EU90" s="346"/>
      <c r="EV90" s="346"/>
      <c r="EW90" s="346"/>
      <c r="EX90" s="346"/>
      <c r="EY90" s="346"/>
      <c r="EZ90" s="346"/>
      <c r="FA90" s="346"/>
      <c r="FB90" s="346"/>
      <c r="FC90" s="346"/>
      <c r="FD90" s="346"/>
      <c r="FE90" s="346"/>
      <c r="FF90" s="346"/>
      <c r="FG90" s="346"/>
      <c r="FH90" s="346"/>
      <c r="FI90" s="346"/>
      <c r="FJ90" s="346"/>
      <c r="FK90" s="346"/>
      <c r="FL90" s="346"/>
      <c r="FM90" s="346"/>
      <c r="FN90" s="346"/>
      <c r="FO90" s="346"/>
      <c r="FP90" s="346"/>
      <c r="FQ90" s="346"/>
      <c r="FR90" s="346"/>
      <c r="FS90" s="346"/>
      <c r="FT90" s="346"/>
      <c r="FU90" s="346"/>
      <c r="FV90" s="346"/>
      <c r="FW90" s="346"/>
      <c r="FX90" s="346"/>
      <c r="FY90" s="346"/>
      <c r="FZ90" s="346"/>
      <c r="GA90" s="346"/>
      <c r="GB90" s="346"/>
      <c r="GC90" s="346"/>
      <c r="GD90" s="346"/>
      <c r="GE90" s="346"/>
      <c r="GF90" s="346"/>
      <c r="GG90" s="346"/>
      <c r="GH90" s="346"/>
      <c r="GI90" s="346"/>
      <c r="GJ90" s="346"/>
      <c r="GK90" s="346"/>
      <c r="GL90" s="346"/>
      <c r="GM90" s="346"/>
      <c r="GN90" s="6"/>
      <c r="GO90" s="6"/>
      <c r="GP90" s="6"/>
      <c r="GQ90" s="6"/>
      <c r="GR90" s="6"/>
      <c r="GS90" s="6"/>
      <c r="GT90" s="6"/>
      <c r="GU90" s="288"/>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6"/>
      <c r="IW90" s="6"/>
      <c r="IX90" s="6"/>
      <c r="IY90" s="6"/>
      <c r="IZ90" s="6"/>
      <c r="JA90" s="6"/>
      <c r="JB90" s="6"/>
      <c r="JC90" s="6"/>
      <c r="JD90" s="6"/>
      <c r="JE90" s="6"/>
      <c r="JF90" s="6"/>
      <c r="JG90" s="6"/>
      <c r="JH90" s="6"/>
      <c r="JI90" s="6"/>
      <c r="JJ90" s="6"/>
      <c r="JK90" s="6"/>
      <c r="JL90" s="6"/>
      <c r="JM90" s="6"/>
      <c r="JN90" s="6"/>
      <c r="JO90" s="6"/>
      <c r="JP90" s="6"/>
      <c r="JQ90" s="6"/>
      <c r="JR90" s="6"/>
      <c r="JS90" s="6"/>
      <c r="JT90" s="6"/>
      <c r="JU90" s="6"/>
      <c r="JV90" s="6"/>
      <c r="JW90" s="6"/>
      <c r="JX90" s="56"/>
      <c r="JY90" s="56"/>
      <c r="JZ90" s="56"/>
      <c r="KA90" s="56"/>
      <c r="KB90" s="56"/>
      <c r="KC90" s="56"/>
      <c r="KD90" s="56"/>
      <c r="KE90" s="56"/>
      <c r="KF90" s="56"/>
      <c r="KG90" s="56"/>
      <c r="KH90" s="56"/>
      <c r="KI90" s="56"/>
      <c r="KJ90" s="56"/>
      <c r="KK90" s="56"/>
      <c r="KL90" s="56"/>
      <c r="KM90" s="56"/>
      <c r="KN90" s="56"/>
      <c r="KO90" s="56"/>
      <c r="KP90" s="56"/>
      <c r="KQ90" s="56"/>
      <c r="KR90" s="56"/>
      <c r="KS90" s="56"/>
      <c r="KT90" s="56"/>
      <c r="KU90" s="56"/>
      <c r="KV90" s="56"/>
      <c r="KW90" s="56"/>
      <c r="KX90" s="56"/>
      <c r="KY90" s="56"/>
      <c r="KZ90" s="56"/>
      <c r="LA90" s="56"/>
      <c r="LB90" s="56"/>
      <c r="LC90" s="56"/>
      <c r="LD90" s="56"/>
      <c r="LE90" s="56"/>
      <c r="LF90" s="56"/>
      <c r="LG90" s="56"/>
      <c r="LH90" s="56"/>
      <c r="LI90" s="56"/>
      <c r="LJ90" s="56"/>
      <c r="LK90" s="56"/>
      <c r="LL90" s="56"/>
      <c r="LM90" s="56"/>
      <c r="LN90" s="56"/>
      <c r="LO90" s="56"/>
      <c r="LP90" s="56"/>
      <c r="LQ90" s="56"/>
      <c r="LR90" s="56"/>
      <c r="LS90" s="56"/>
      <c r="LT90" s="56"/>
      <c r="LU90" s="56"/>
      <c r="LV90" s="56"/>
      <c r="LW90" s="56"/>
      <c r="LX90" s="56"/>
      <c r="LY90" s="56"/>
      <c r="LZ90" s="56"/>
      <c r="MA90" s="56"/>
      <c r="MB90" s="56"/>
      <c r="MC90" s="56"/>
      <c r="MD90" s="56"/>
      <c r="ME90" s="56"/>
      <c r="MF90" s="56"/>
      <c r="MG90" s="56"/>
      <c r="MH90" s="56"/>
      <c r="MI90" s="56"/>
      <c r="MJ90" s="56"/>
      <c r="MK90" s="56"/>
      <c r="ML90" s="56"/>
      <c r="MM90" s="56"/>
      <c r="MN90" s="56"/>
      <c r="MO90" s="56"/>
      <c r="MP90" s="56"/>
      <c r="MQ90" s="56"/>
      <c r="MR90" s="56"/>
      <c r="MS90" s="56"/>
      <c r="MT90" s="56"/>
      <c r="MU90" s="56"/>
      <c r="MV90" s="56"/>
      <c r="MW90" s="56"/>
      <c r="MX90" s="56"/>
      <c r="MY90" s="56"/>
      <c r="MZ90" s="56"/>
      <c r="NA90" s="56"/>
      <c r="NB90" s="56"/>
      <c r="NC90" s="56"/>
      <c r="ND90" s="56"/>
      <c r="NE90" s="56"/>
      <c r="NF90" s="56"/>
      <c r="NG90" s="56"/>
      <c r="NH90" s="56"/>
      <c r="NI90" s="56"/>
      <c r="NJ90" s="56"/>
      <c r="NK90" s="56"/>
      <c r="NL90" s="56"/>
      <c r="NM90" s="56"/>
      <c r="NN90" s="56"/>
      <c r="NO90" s="56"/>
      <c r="NP90" s="56"/>
      <c r="NQ90" s="56"/>
      <c r="NR90" s="56"/>
      <c r="NS90" s="56"/>
      <c r="NT90" s="56"/>
      <c r="NU90" s="56"/>
      <c r="NV90" s="56"/>
      <c r="NW90" s="56"/>
      <c r="NX90" s="44"/>
      <c r="NY90" s="91"/>
      <c r="NZ90" s="91"/>
      <c r="OA90" s="91"/>
      <c r="OB90" s="91"/>
      <c r="OC90" s="91"/>
      <c r="OD90" s="91"/>
      <c r="OE90" s="91"/>
      <c r="OF90" s="91"/>
      <c r="OG90" s="91"/>
      <c r="OH90" s="91"/>
      <c r="OI90" s="91"/>
      <c r="OJ90" s="91"/>
      <c r="OK90" s="91"/>
      <c r="OL90" s="91"/>
      <c r="OM90" s="91"/>
      <c r="ON90" s="91"/>
      <c r="OO90" s="91"/>
      <c r="OP90" s="91"/>
      <c r="OQ90" s="91"/>
      <c r="OR90" s="91"/>
      <c r="OS90" s="91"/>
      <c r="OT90" s="91"/>
      <c r="OU90" s="91"/>
      <c r="OV90" s="91"/>
      <c r="OW90" s="91"/>
      <c r="OX90" s="91"/>
      <c r="OY90" s="91"/>
      <c r="OZ90" s="91"/>
      <c r="PA90" s="91"/>
    </row>
    <row r="91" spans="1:417" s="7" customFormat="1" ht="12.6" customHeight="1">
      <c r="A91" s="273" t="s">
        <v>449</v>
      </c>
      <c r="B91" s="51"/>
      <c r="C91" s="9"/>
      <c r="D91" s="9"/>
      <c r="E91" s="9"/>
      <c r="F91" s="9"/>
      <c r="G91" s="9"/>
      <c r="H91" s="9"/>
      <c r="I91" s="9"/>
      <c r="J91" s="9"/>
      <c r="K91" s="9"/>
      <c r="L91" s="9"/>
      <c r="M91" s="9"/>
      <c r="N91" s="13"/>
      <c r="O91" s="57"/>
      <c r="P91" s="9"/>
      <c r="Q91" s="9"/>
      <c r="R91" s="9"/>
      <c r="S91" s="9"/>
      <c r="T91" s="9"/>
      <c r="U91" s="20"/>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275" t="s">
        <v>450</v>
      </c>
      <c r="ES91" s="275"/>
      <c r="ET91" s="275"/>
      <c r="EU91" s="275"/>
      <c r="EV91" s="275"/>
      <c r="EW91" s="275"/>
      <c r="EX91" s="275"/>
      <c r="EY91" s="275"/>
      <c r="EZ91" s="275"/>
      <c r="FA91" s="275"/>
      <c r="FB91" s="275"/>
      <c r="FC91" s="275"/>
      <c r="FD91" s="275"/>
      <c r="FE91" s="275"/>
      <c r="FF91" s="275"/>
      <c r="FG91" s="275"/>
      <c r="FH91" s="275"/>
      <c r="FI91" s="275"/>
      <c r="FJ91" s="275"/>
      <c r="FK91" s="275"/>
      <c r="FL91" s="275"/>
      <c r="FM91" s="275"/>
      <c r="FN91" s="275"/>
      <c r="FO91" s="275"/>
      <c r="FP91" s="275"/>
      <c r="FQ91" s="275"/>
      <c r="FR91" s="275"/>
      <c r="FS91" s="275"/>
      <c r="FT91" s="275"/>
      <c r="FU91" s="275"/>
      <c r="FV91" s="275"/>
      <c r="FW91" s="275"/>
      <c r="FX91" s="275"/>
      <c r="FY91" s="275"/>
      <c r="FZ91" s="275"/>
      <c r="GA91" s="275"/>
      <c r="GB91" s="275"/>
      <c r="GC91" s="275"/>
      <c r="GD91" s="275"/>
      <c r="GE91" s="275"/>
      <c r="GF91" s="275"/>
      <c r="GG91" s="275"/>
      <c r="GH91" s="275"/>
      <c r="GI91" s="275"/>
      <c r="GJ91" s="275"/>
      <c r="GK91" s="275"/>
      <c r="GL91" s="275"/>
      <c r="GM91" s="275"/>
      <c r="GN91" s="275"/>
      <c r="GO91" s="275"/>
      <c r="GP91" s="275"/>
      <c r="GQ91" s="275"/>
      <c r="GR91" s="275"/>
      <c r="GS91" s="275"/>
      <c r="GT91" s="275"/>
      <c r="GU91" s="275"/>
      <c r="GV91" s="275"/>
      <c r="GW91" s="275"/>
      <c r="GX91" s="275"/>
      <c r="GY91" s="275"/>
      <c r="GZ91" s="275"/>
      <c r="HA91" s="275"/>
      <c r="HB91" s="275"/>
      <c r="HC91" s="275"/>
      <c r="HD91" s="275"/>
      <c r="HE91" s="275"/>
      <c r="HF91" s="275"/>
      <c r="HG91" s="275"/>
      <c r="HH91" s="275"/>
      <c r="HI91" s="275"/>
      <c r="HJ91" s="275"/>
      <c r="HK91" s="275"/>
      <c r="HL91" s="275"/>
      <c r="HM91" s="275"/>
      <c r="HN91" s="275"/>
      <c r="HO91" s="275"/>
      <c r="HP91" s="275"/>
      <c r="HQ91" s="275"/>
      <c r="HR91" s="275"/>
      <c r="HS91" s="275"/>
      <c r="HT91" s="275"/>
      <c r="HU91" s="275"/>
      <c r="HV91" s="275"/>
      <c r="HW91" s="275"/>
      <c r="HX91" s="275"/>
      <c r="HY91" s="275"/>
      <c r="HZ91" s="275"/>
      <c r="IA91" s="275"/>
      <c r="IB91" s="275"/>
      <c r="IC91" s="275"/>
      <c r="ID91" s="9"/>
      <c r="IE91" s="9"/>
      <c r="IF91" s="9"/>
      <c r="IG91" s="9"/>
      <c r="IH91" s="9"/>
      <c r="II91" s="9"/>
      <c r="IJ91" s="9"/>
      <c r="IK91" s="9"/>
      <c r="IL91" s="9"/>
      <c r="IM91" s="9"/>
      <c r="IN91" s="9"/>
      <c r="IO91" s="9"/>
      <c r="IP91" s="9"/>
      <c r="IQ91" s="9"/>
      <c r="IR91" s="9"/>
      <c r="IS91" s="9"/>
      <c r="IT91" s="9"/>
      <c r="IU91" s="9"/>
      <c r="IV91" s="9"/>
      <c r="IW91" s="9"/>
      <c r="IX91" s="9"/>
      <c r="IY91" s="9"/>
      <c r="IZ91" s="9"/>
      <c r="JA91" s="9"/>
      <c r="JB91" s="9"/>
      <c r="JC91" s="9"/>
      <c r="JD91" s="9"/>
      <c r="JE91" s="9"/>
      <c r="JF91" s="9"/>
      <c r="JG91" s="9"/>
      <c r="JH91" s="9"/>
      <c r="JI91" s="9"/>
      <c r="JJ91" s="9"/>
      <c r="JK91" s="9"/>
      <c r="JL91" s="9"/>
      <c r="JM91" s="9"/>
      <c r="JN91" s="9"/>
      <c r="JO91" s="9"/>
      <c r="JP91" s="9"/>
      <c r="JQ91" s="9"/>
      <c r="JR91" s="9"/>
      <c r="JS91" s="9"/>
      <c r="JT91" s="9"/>
      <c r="JU91" s="9"/>
      <c r="JV91" s="9"/>
      <c r="JW91" s="9"/>
      <c r="JX91" s="91"/>
      <c r="JY91" s="91"/>
      <c r="JZ91" s="91"/>
      <c r="KA91" s="91"/>
      <c r="KB91" s="91"/>
      <c r="KC91" s="91"/>
      <c r="KD91" s="91"/>
      <c r="KE91" s="91"/>
      <c r="KF91" s="91"/>
      <c r="KG91" s="91"/>
      <c r="KH91" s="91"/>
      <c r="KI91" s="91"/>
      <c r="KJ91" s="91"/>
      <c r="KK91" s="91"/>
      <c r="KL91" s="91"/>
      <c r="KM91" s="91"/>
      <c r="KN91" s="91"/>
      <c r="KO91" s="91"/>
      <c r="KP91" s="91"/>
      <c r="KQ91" s="91"/>
      <c r="KR91" s="91"/>
      <c r="KS91" s="91"/>
      <c r="KT91" s="91"/>
      <c r="KU91" s="91"/>
      <c r="KV91" s="91"/>
      <c r="KW91" s="91"/>
      <c r="KX91" s="91"/>
      <c r="KY91" s="91"/>
      <c r="KZ91" s="91"/>
      <c r="LA91" s="91"/>
      <c r="LB91" s="91"/>
      <c r="LC91" s="91"/>
      <c r="LD91" s="91"/>
      <c r="LE91" s="91"/>
      <c r="LF91" s="91"/>
      <c r="LG91" s="91"/>
      <c r="LH91" s="91"/>
      <c r="LI91" s="91"/>
      <c r="LJ91" s="91"/>
      <c r="LK91" s="91"/>
      <c r="LL91" s="91"/>
      <c r="LM91" s="91"/>
      <c r="LN91" s="91"/>
      <c r="LO91" s="91"/>
      <c r="LP91" s="91"/>
      <c r="LQ91" s="91"/>
      <c r="LR91" s="91"/>
      <c r="LS91" s="91"/>
      <c r="LT91" s="91"/>
      <c r="LU91" s="91"/>
      <c r="LV91" s="91"/>
      <c r="LW91" s="91"/>
      <c r="LX91" s="91"/>
      <c r="LY91" s="91"/>
      <c r="LZ91" s="91"/>
      <c r="MA91" s="91"/>
      <c r="MB91" s="91"/>
      <c r="MC91" s="91"/>
      <c r="MD91" s="91"/>
      <c r="ME91" s="91"/>
      <c r="MF91" s="91"/>
      <c r="MG91" s="91"/>
      <c r="MH91" s="91"/>
      <c r="MI91" s="91"/>
      <c r="MJ91" s="91"/>
      <c r="MK91" s="91"/>
      <c r="ML91" s="91"/>
      <c r="MM91" s="91"/>
      <c r="MN91" s="91"/>
      <c r="MO91" s="91"/>
      <c r="MP91" s="91"/>
      <c r="MQ91" s="91"/>
      <c r="MR91" s="91"/>
      <c r="MS91" s="91"/>
      <c r="MT91" s="91"/>
      <c r="MU91" s="91"/>
      <c r="MV91" s="91"/>
      <c r="MW91" s="91"/>
      <c r="MX91" s="91"/>
      <c r="MY91" s="91"/>
      <c r="MZ91" s="91"/>
      <c r="NA91" s="91"/>
      <c r="NB91" s="91"/>
      <c r="NC91" s="91"/>
      <c r="ND91" s="91"/>
      <c r="NE91" s="91"/>
      <c r="NF91" s="91"/>
      <c r="NG91" s="91"/>
      <c r="NH91" s="91"/>
      <c r="NI91" s="91"/>
      <c r="NJ91" s="91"/>
      <c r="NK91" s="91"/>
      <c r="NL91" s="91"/>
      <c r="NM91" s="91"/>
      <c r="NN91" s="91"/>
      <c r="NO91" s="91"/>
      <c r="NP91" s="91"/>
      <c r="NQ91" s="91"/>
      <c r="NR91" s="91"/>
      <c r="NS91" s="91"/>
      <c r="NT91" s="91"/>
      <c r="NU91" s="91"/>
      <c r="NV91" s="91"/>
      <c r="NW91" s="91"/>
      <c r="NX91" s="46"/>
      <c r="NY91" s="91"/>
      <c r="NZ91" s="91"/>
      <c r="OA91" s="91"/>
      <c r="OB91" s="91"/>
      <c r="OC91" s="91"/>
      <c r="OD91" s="91"/>
      <c r="OE91" s="91"/>
      <c r="OF91" s="91"/>
      <c r="OG91" s="91"/>
      <c r="OH91" s="91"/>
      <c r="OI91" s="91"/>
      <c r="OJ91" s="91"/>
      <c r="OK91" s="91"/>
      <c r="OL91" s="91"/>
      <c r="OM91" s="91"/>
      <c r="ON91" s="91"/>
      <c r="OO91" s="91"/>
      <c r="OP91" s="91"/>
      <c r="OQ91" s="91"/>
      <c r="OR91" s="91"/>
      <c r="OS91" s="91"/>
      <c r="OT91" s="91"/>
      <c r="OU91" s="91"/>
      <c r="OV91" s="91"/>
      <c r="OW91" s="91"/>
      <c r="OX91" s="91"/>
      <c r="OY91" s="91"/>
      <c r="OZ91" s="91"/>
      <c r="PA91" s="91"/>
    </row>
    <row r="92" spans="1:417" s="7" customFormat="1" ht="12.6" customHeight="1">
      <c r="A92" s="274"/>
      <c r="B92" s="52"/>
      <c r="C92" s="6"/>
      <c r="D92" s="6"/>
      <c r="E92" s="6"/>
      <c r="F92" s="6"/>
      <c r="G92" s="6"/>
      <c r="H92" s="6"/>
      <c r="I92" s="6"/>
      <c r="J92" s="6"/>
      <c r="K92" s="6"/>
      <c r="L92" s="6"/>
      <c r="M92" s="6"/>
      <c r="N92" s="12"/>
      <c r="O92" s="59"/>
      <c r="P92" s="6"/>
      <c r="Q92" s="6"/>
      <c r="R92" s="6"/>
      <c r="S92" s="6"/>
      <c r="T92" s="6"/>
      <c r="U92" s="19"/>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276"/>
      <c r="ES92" s="276"/>
      <c r="ET92" s="276"/>
      <c r="EU92" s="276"/>
      <c r="EV92" s="276"/>
      <c r="EW92" s="276"/>
      <c r="EX92" s="276"/>
      <c r="EY92" s="276"/>
      <c r="EZ92" s="276"/>
      <c r="FA92" s="276"/>
      <c r="FB92" s="276"/>
      <c r="FC92" s="276"/>
      <c r="FD92" s="276"/>
      <c r="FE92" s="276"/>
      <c r="FF92" s="276"/>
      <c r="FG92" s="276"/>
      <c r="FH92" s="276"/>
      <c r="FI92" s="276"/>
      <c r="FJ92" s="276"/>
      <c r="FK92" s="276"/>
      <c r="FL92" s="276"/>
      <c r="FM92" s="276"/>
      <c r="FN92" s="276"/>
      <c r="FO92" s="276"/>
      <c r="FP92" s="276"/>
      <c r="FQ92" s="276"/>
      <c r="FR92" s="276"/>
      <c r="FS92" s="276"/>
      <c r="FT92" s="276"/>
      <c r="FU92" s="276"/>
      <c r="FV92" s="276"/>
      <c r="FW92" s="276"/>
      <c r="FX92" s="276"/>
      <c r="FY92" s="276"/>
      <c r="FZ92" s="276"/>
      <c r="GA92" s="276"/>
      <c r="GB92" s="276"/>
      <c r="GC92" s="276"/>
      <c r="GD92" s="276"/>
      <c r="GE92" s="276"/>
      <c r="GF92" s="276"/>
      <c r="GG92" s="276"/>
      <c r="GH92" s="276"/>
      <c r="GI92" s="276"/>
      <c r="GJ92" s="276"/>
      <c r="GK92" s="276"/>
      <c r="GL92" s="276"/>
      <c r="GM92" s="276"/>
      <c r="GN92" s="276"/>
      <c r="GO92" s="276"/>
      <c r="GP92" s="276"/>
      <c r="GQ92" s="276"/>
      <c r="GR92" s="276"/>
      <c r="GS92" s="276"/>
      <c r="GT92" s="276"/>
      <c r="GU92" s="276"/>
      <c r="GV92" s="276"/>
      <c r="GW92" s="276"/>
      <c r="GX92" s="276"/>
      <c r="GY92" s="276"/>
      <c r="GZ92" s="276"/>
      <c r="HA92" s="276"/>
      <c r="HB92" s="276"/>
      <c r="HC92" s="276"/>
      <c r="HD92" s="276"/>
      <c r="HE92" s="276"/>
      <c r="HF92" s="276"/>
      <c r="HG92" s="276"/>
      <c r="HH92" s="276"/>
      <c r="HI92" s="276"/>
      <c r="HJ92" s="276"/>
      <c r="HK92" s="276"/>
      <c r="HL92" s="276"/>
      <c r="HM92" s="276"/>
      <c r="HN92" s="276"/>
      <c r="HO92" s="276"/>
      <c r="HP92" s="276"/>
      <c r="HQ92" s="276"/>
      <c r="HR92" s="276"/>
      <c r="HS92" s="276"/>
      <c r="HT92" s="276"/>
      <c r="HU92" s="276"/>
      <c r="HV92" s="276"/>
      <c r="HW92" s="276"/>
      <c r="HX92" s="276"/>
      <c r="HY92" s="276"/>
      <c r="HZ92" s="276"/>
      <c r="IA92" s="276"/>
      <c r="IB92" s="276"/>
      <c r="IC92" s="276"/>
      <c r="ID92" s="6"/>
      <c r="IE92" s="6"/>
      <c r="IF92" s="6"/>
      <c r="IG92" s="6"/>
      <c r="IH92" s="6"/>
      <c r="II92" s="6"/>
      <c r="IJ92" s="6"/>
      <c r="IK92" s="6"/>
      <c r="IL92" s="6"/>
      <c r="IM92" s="6"/>
      <c r="IN92" s="6"/>
      <c r="IO92" s="6"/>
      <c r="IP92" s="6"/>
      <c r="IQ92" s="6"/>
      <c r="IR92" s="6"/>
      <c r="IS92" s="6"/>
      <c r="IT92" s="6"/>
      <c r="IU92" s="6"/>
      <c r="IV92" s="6"/>
      <c r="IW92" s="6"/>
      <c r="IX92" s="6"/>
      <c r="IY92" s="6"/>
      <c r="IZ92" s="6"/>
      <c r="JA92" s="6"/>
      <c r="JB92" s="6"/>
      <c r="JC92" s="6"/>
      <c r="JD92" s="6"/>
      <c r="JE92" s="6"/>
      <c r="JF92" s="6"/>
      <c r="JG92" s="6"/>
      <c r="JH92" s="6"/>
      <c r="JI92" s="6"/>
      <c r="JJ92" s="6"/>
      <c r="JK92" s="6"/>
      <c r="JL92" s="6"/>
      <c r="JM92" s="6"/>
      <c r="JN92" s="6"/>
      <c r="JO92" s="6"/>
      <c r="JP92" s="6"/>
      <c r="JQ92" s="6"/>
      <c r="JR92" s="6"/>
      <c r="JS92" s="6"/>
      <c r="JT92" s="6"/>
      <c r="JU92" s="6"/>
      <c r="JV92" s="6"/>
      <c r="JW92" s="6"/>
      <c r="JX92" s="56"/>
      <c r="JY92" s="56"/>
      <c r="JZ92" s="56"/>
      <c r="KA92" s="56"/>
      <c r="KB92" s="56"/>
      <c r="KC92" s="56"/>
      <c r="KD92" s="56"/>
      <c r="KE92" s="56"/>
      <c r="KF92" s="56"/>
      <c r="KG92" s="56"/>
      <c r="KH92" s="56"/>
      <c r="KI92" s="56"/>
      <c r="KJ92" s="56"/>
      <c r="KK92" s="56"/>
      <c r="KL92" s="56"/>
      <c r="KM92" s="56"/>
      <c r="KN92" s="56"/>
      <c r="KO92" s="56"/>
      <c r="KP92" s="56"/>
      <c r="KQ92" s="56"/>
      <c r="KR92" s="56"/>
      <c r="KS92" s="56"/>
      <c r="KT92" s="56"/>
      <c r="KU92" s="56"/>
      <c r="KV92" s="56"/>
      <c r="KW92" s="56"/>
      <c r="KX92" s="56"/>
      <c r="KY92" s="56"/>
      <c r="KZ92" s="56"/>
      <c r="LA92" s="56"/>
      <c r="LB92" s="56"/>
      <c r="LC92" s="56"/>
      <c r="LD92" s="56"/>
      <c r="LE92" s="56"/>
      <c r="LF92" s="56"/>
      <c r="LG92" s="56"/>
      <c r="LH92" s="56"/>
      <c r="LI92" s="56"/>
      <c r="LJ92" s="56"/>
      <c r="LK92" s="56"/>
      <c r="LL92" s="56"/>
      <c r="LM92" s="56"/>
      <c r="LN92" s="56"/>
      <c r="LO92" s="56"/>
      <c r="LP92" s="56"/>
      <c r="LQ92" s="56"/>
      <c r="LR92" s="56"/>
      <c r="LS92" s="56"/>
      <c r="LT92" s="56"/>
      <c r="LU92" s="56"/>
      <c r="LV92" s="56"/>
      <c r="LW92" s="56"/>
      <c r="LX92" s="56"/>
      <c r="LY92" s="56"/>
      <c r="LZ92" s="56"/>
      <c r="MA92" s="56"/>
      <c r="MB92" s="56"/>
      <c r="MC92" s="56"/>
      <c r="MD92" s="56"/>
      <c r="ME92" s="56"/>
      <c r="MF92" s="56"/>
      <c r="MG92" s="56"/>
      <c r="MH92" s="56"/>
      <c r="MI92" s="56"/>
      <c r="MJ92" s="56"/>
      <c r="MK92" s="56"/>
      <c r="ML92" s="56"/>
      <c r="MM92" s="56"/>
      <c r="MN92" s="56"/>
      <c r="MO92" s="56"/>
      <c r="MP92" s="56"/>
      <c r="MQ92" s="56"/>
      <c r="MR92" s="56"/>
      <c r="MS92" s="56"/>
      <c r="MT92" s="56"/>
      <c r="MU92" s="56"/>
      <c r="MV92" s="56"/>
      <c r="MW92" s="56"/>
      <c r="MX92" s="56"/>
      <c r="MY92" s="56"/>
      <c r="MZ92" s="56"/>
      <c r="NA92" s="56"/>
      <c r="NB92" s="56"/>
      <c r="NC92" s="56"/>
      <c r="ND92" s="56"/>
      <c r="NE92" s="56"/>
      <c r="NF92" s="56"/>
      <c r="NG92" s="56"/>
      <c r="NH92" s="56"/>
      <c r="NI92" s="56"/>
      <c r="NJ92" s="56"/>
      <c r="NK92" s="56"/>
      <c r="NL92" s="56"/>
      <c r="NM92" s="56"/>
      <c r="NN92" s="56"/>
      <c r="NO92" s="56"/>
      <c r="NP92" s="56"/>
      <c r="NQ92" s="56"/>
      <c r="NR92" s="56"/>
      <c r="NS92" s="56"/>
      <c r="NT92" s="56"/>
      <c r="NU92" s="56"/>
      <c r="NV92" s="56"/>
      <c r="NW92" s="56"/>
      <c r="NX92" s="44"/>
      <c r="NY92" s="91"/>
      <c r="NZ92" s="91"/>
      <c r="OA92" s="91"/>
      <c r="OB92" s="91"/>
      <c r="OC92" s="91"/>
      <c r="OD92" s="91"/>
      <c r="OE92" s="91"/>
      <c r="OF92" s="91"/>
      <c r="OG92" s="91"/>
      <c r="OH92" s="91"/>
      <c r="OI92" s="91"/>
      <c r="OJ92" s="91"/>
      <c r="OK92" s="91"/>
      <c r="OL92" s="91"/>
      <c r="OM92" s="91"/>
      <c r="ON92" s="91"/>
      <c r="OO92" s="91"/>
      <c r="OP92" s="91"/>
      <c r="OQ92" s="91"/>
      <c r="OR92" s="91"/>
      <c r="OS92" s="91"/>
      <c r="OT92" s="91"/>
      <c r="OU92" s="91"/>
      <c r="OV92" s="91"/>
      <c r="OW92" s="91"/>
      <c r="OX92" s="91"/>
      <c r="OY92" s="91"/>
      <c r="OZ92" s="91"/>
      <c r="PA92" s="91"/>
    </row>
    <row r="93" spans="1:417" s="7" customFormat="1" ht="12.6" customHeight="1">
      <c r="A93" s="273" t="s">
        <v>407</v>
      </c>
      <c r="B93" s="51"/>
      <c r="C93" s="9"/>
      <c r="D93" s="9"/>
      <c r="E93" s="9"/>
      <c r="F93" s="9"/>
      <c r="G93" s="9"/>
      <c r="H93" s="9"/>
      <c r="I93" s="9"/>
      <c r="J93" s="9"/>
      <c r="K93" s="9"/>
      <c r="L93" s="9"/>
      <c r="M93" s="9"/>
      <c r="N93" s="13"/>
      <c r="O93" s="57"/>
      <c r="P93" s="9"/>
      <c r="Q93" s="9"/>
      <c r="R93" s="9"/>
      <c r="S93" s="9"/>
      <c r="T93" s="9"/>
      <c r="U93" s="20"/>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62"/>
      <c r="EZ93" s="62"/>
      <c r="FA93" s="62"/>
      <c r="FB93" s="275" t="s">
        <v>28</v>
      </c>
      <c r="FC93" s="275"/>
      <c r="FD93" s="275"/>
      <c r="FE93" s="275"/>
      <c r="FF93" s="275"/>
      <c r="FG93" s="275"/>
      <c r="FH93" s="275"/>
      <c r="FI93" s="275"/>
      <c r="FJ93" s="275"/>
      <c r="FK93" s="275"/>
      <c r="FL93" s="275"/>
      <c r="FM93" s="275"/>
      <c r="FN93" s="275"/>
      <c r="FO93" s="275"/>
      <c r="FP93" s="275"/>
      <c r="FQ93" s="275"/>
      <c r="FR93" s="275"/>
      <c r="FS93" s="275"/>
      <c r="FT93" s="275"/>
      <c r="FU93" s="275"/>
      <c r="FV93" s="275"/>
      <c r="FW93" s="275"/>
      <c r="FX93" s="275"/>
      <c r="FY93" s="275"/>
      <c r="FZ93" s="275"/>
      <c r="GA93" s="275"/>
      <c r="GB93" s="275"/>
      <c r="GC93" s="275"/>
      <c r="GD93" s="275"/>
      <c r="GE93" s="275"/>
      <c r="GF93" s="275"/>
      <c r="GG93" s="275"/>
      <c r="GH93" s="275"/>
      <c r="GI93" s="275"/>
      <c r="GJ93" s="275"/>
      <c r="GK93" s="275"/>
      <c r="GL93" s="275"/>
      <c r="GM93" s="275"/>
      <c r="GN93" s="275"/>
      <c r="GO93" s="275"/>
      <c r="GP93" s="275"/>
      <c r="GQ93" s="275"/>
      <c r="GR93" s="275"/>
      <c r="GS93" s="275"/>
      <c r="GT93" s="275"/>
      <c r="GU93" s="275"/>
      <c r="GV93" s="275"/>
      <c r="GW93" s="275"/>
      <c r="GX93" s="275"/>
      <c r="GY93" s="275"/>
      <c r="GZ93" s="275"/>
      <c r="HA93" s="275"/>
      <c r="HB93" s="275"/>
      <c r="HC93" s="275"/>
      <c r="HD93" s="275"/>
      <c r="HE93" s="275"/>
      <c r="HF93" s="275"/>
      <c r="HG93" s="275"/>
      <c r="HH93" s="275"/>
      <c r="HI93" s="275"/>
      <c r="HJ93" s="275"/>
      <c r="HK93" s="275"/>
      <c r="HL93" s="275"/>
      <c r="HM93" s="275"/>
      <c r="HN93" s="275"/>
      <c r="HO93" s="275"/>
      <c r="HP93" s="275"/>
      <c r="HQ93" s="275"/>
      <c r="HR93" s="275"/>
      <c r="HS93" s="275"/>
      <c r="HT93" s="275"/>
      <c r="HU93" s="275"/>
      <c r="HV93" s="275"/>
      <c r="HW93" s="275"/>
      <c r="HX93" s="275"/>
      <c r="HY93" s="275"/>
      <c r="HZ93" s="275"/>
      <c r="IA93" s="275"/>
      <c r="IB93" s="275"/>
      <c r="IC93" s="275"/>
      <c r="ID93" s="275"/>
      <c r="IE93" s="275"/>
      <c r="IF93" s="359"/>
      <c r="IG93" s="359"/>
      <c r="IH93" s="359"/>
      <c r="II93" s="359"/>
      <c r="IJ93" s="359"/>
      <c r="IK93" s="359"/>
      <c r="IL93" s="359"/>
      <c r="IM93" s="359"/>
      <c r="IN93" s="359"/>
      <c r="IO93" s="359"/>
      <c r="IP93" s="359"/>
      <c r="IQ93" s="359"/>
      <c r="IR93" s="359"/>
      <c r="IS93" s="359"/>
      <c r="IT93" s="9"/>
      <c r="IU93" s="9"/>
      <c r="IV93" s="9"/>
      <c r="IW93" s="9"/>
      <c r="IX93" s="9"/>
      <c r="IY93" s="9"/>
      <c r="IZ93" s="9"/>
      <c r="JA93" s="9"/>
      <c r="JB93" s="9"/>
      <c r="JC93" s="9"/>
      <c r="JD93" s="9"/>
      <c r="JE93" s="9"/>
      <c r="JF93" s="9"/>
      <c r="JG93" s="9"/>
      <c r="JH93" s="9"/>
      <c r="JI93" s="9"/>
      <c r="JJ93" s="9"/>
      <c r="JK93" s="9"/>
      <c r="JL93" s="9"/>
      <c r="JM93" s="9"/>
      <c r="JN93" s="9"/>
      <c r="JO93" s="9"/>
      <c r="JP93" s="9"/>
      <c r="JQ93" s="9"/>
      <c r="JR93" s="9"/>
      <c r="JS93" s="9"/>
      <c r="JT93" s="9"/>
      <c r="JU93" s="9"/>
      <c r="JV93" s="9"/>
      <c r="JW93" s="9"/>
      <c r="JX93" s="91"/>
      <c r="JY93" s="91"/>
      <c r="JZ93" s="91"/>
      <c r="KA93" s="91"/>
      <c r="KB93" s="91"/>
      <c r="KC93" s="91"/>
      <c r="KD93" s="91"/>
      <c r="KE93" s="91"/>
      <c r="KF93" s="91"/>
      <c r="KG93" s="91"/>
      <c r="KH93" s="91"/>
      <c r="KI93" s="91"/>
      <c r="KJ93" s="91"/>
      <c r="KK93" s="91"/>
      <c r="KL93" s="91"/>
      <c r="KM93" s="91"/>
      <c r="KN93" s="91"/>
      <c r="KO93" s="91"/>
      <c r="KP93" s="91"/>
      <c r="KQ93" s="91"/>
      <c r="KR93" s="91"/>
      <c r="KS93" s="91"/>
      <c r="KT93" s="91"/>
      <c r="KU93" s="91"/>
      <c r="KV93" s="91"/>
      <c r="KW93" s="91"/>
      <c r="KX93" s="91"/>
      <c r="KY93" s="91"/>
      <c r="KZ93" s="91"/>
      <c r="LA93" s="91"/>
      <c r="LB93" s="91"/>
      <c r="LC93" s="91"/>
      <c r="LD93" s="91"/>
      <c r="LE93" s="91"/>
      <c r="LF93" s="91"/>
      <c r="LG93" s="91"/>
      <c r="LH93" s="91"/>
      <c r="LI93" s="91"/>
      <c r="LJ93" s="91"/>
      <c r="LK93" s="91"/>
      <c r="LL93" s="91"/>
      <c r="LM93" s="91"/>
      <c r="LN93" s="91"/>
      <c r="LO93" s="91"/>
      <c r="LP93" s="91"/>
      <c r="LQ93" s="91"/>
      <c r="LR93" s="91"/>
      <c r="LS93" s="91"/>
      <c r="LT93" s="91"/>
      <c r="LU93" s="91"/>
      <c r="LV93" s="91"/>
      <c r="LW93" s="91"/>
      <c r="LX93" s="91"/>
      <c r="LY93" s="91"/>
      <c r="LZ93" s="91"/>
      <c r="MA93" s="91"/>
      <c r="MB93" s="91"/>
      <c r="MC93" s="91"/>
      <c r="MD93" s="91"/>
      <c r="ME93" s="91"/>
      <c r="MF93" s="91"/>
      <c r="MG93" s="91"/>
      <c r="MH93" s="91"/>
      <c r="MI93" s="91"/>
      <c r="MJ93" s="91"/>
      <c r="MK93" s="91"/>
      <c r="ML93" s="91"/>
      <c r="MM93" s="91"/>
      <c r="MN93" s="91"/>
      <c r="MO93" s="91"/>
      <c r="MP93" s="91"/>
      <c r="MQ93" s="91"/>
      <c r="MR93" s="91"/>
      <c r="MS93" s="91"/>
      <c r="MT93" s="91"/>
      <c r="MU93" s="91"/>
      <c r="MV93" s="91"/>
      <c r="MW93" s="91"/>
      <c r="MX93" s="91"/>
      <c r="MY93" s="91"/>
      <c r="MZ93" s="91"/>
      <c r="NA93" s="91"/>
      <c r="NB93" s="91"/>
      <c r="NC93" s="91"/>
      <c r="ND93" s="91"/>
      <c r="NE93" s="91"/>
      <c r="NF93" s="91"/>
      <c r="NG93" s="91"/>
      <c r="NH93" s="91"/>
      <c r="NI93" s="91"/>
      <c r="NJ93" s="91"/>
      <c r="NK93" s="91"/>
      <c r="NL93" s="91"/>
      <c r="NM93" s="91"/>
      <c r="NN93" s="91"/>
      <c r="NO93" s="91"/>
      <c r="NP93" s="91"/>
      <c r="NQ93" s="91"/>
      <c r="NR93" s="91"/>
      <c r="NS93" s="91"/>
      <c r="NT93" s="91"/>
      <c r="NU93" s="91"/>
      <c r="NV93" s="91"/>
      <c r="NW93" s="91"/>
      <c r="NX93" s="46"/>
      <c r="NY93" s="91"/>
      <c r="NZ93" s="91"/>
      <c r="OA93" s="91"/>
      <c r="OB93" s="91"/>
      <c r="OC93" s="91"/>
      <c r="OD93" s="91"/>
      <c r="OE93" s="91"/>
      <c r="OF93" s="91"/>
      <c r="OG93" s="91"/>
      <c r="OH93" s="91"/>
      <c r="OI93" s="91"/>
      <c r="OJ93" s="91"/>
      <c r="OK93" s="91"/>
      <c r="OL93" s="91"/>
      <c r="OM93" s="91"/>
      <c r="ON93" s="91"/>
      <c r="OO93" s="91"/>
      <c r="OP93" s="91"/>
      <c r="OQ93" s="91"/>
      <c r="OR93" s="91"/>
      <c r="OS93" s="91"/>
      <c r="OT93" s="91"/>
      <c r="OU93" s="91"/>
      <c r="OV93" s="91"/>
      <c r="OW93" s="91"/>
      <c r="OX93" s="91"/>
      <c r="OY93" s="91"/>
      <c r="OZ93" s="91"/>
      <c r="PA93" s="91"/>
    </row>
    <row r="94" spans="1:417" s="7" customFormat="1" ht="12.6" customHeight="1">
      <c r="A94" s="274"/>
      <c r="B94" s="52"/>
      <c r="C94" s="6"/>
      <c r="D94" s="6"/>
      <c r="E94" s="6"/>
      <c r="F94" s="6"/>
      <c r="G94" s="6"/>
      <c r="H94" s="6"/>
      <c r="I94" s="6"/>
      <c r="J94" s="6"/>
      <c r="K94" s="6"/>
      <c r="L94" s="6"/>
      <c r="M94" s="6"/>
      <c r="N94" s="12"/>
      <c r="O94" s="59"/>
      <c r="P94" s="6"/>
      <c r="Q94" s="6"/>
      <c r="R94" s="6"/>
      <c r="S94" s="6"/>
      <c r="T94" s="6"/>
      <c r="U94" s="19"/>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56"/>
      <c r="EZ94" s="56"/>
      <c r="FA94" s="56"/>
      <c r="FB94" s="276"/>
      <c r="FC94" s="276"/>
      <c r="FD94" s="276"/>
      <c r="FE94" s="276"/>
      <c r="FF94" s="276"/>
      <c r="FG94" s="276"/>
      <c r="FH94" s="276"/>
      <c r="FI94" s="276"/>
      <c r="FJ94" s="276"/>
      <c r="FK94" s="276"/>
      <c r="FL94" s="276"/>
      <c r="FM94" s="276"/>
      <c r="FN94" s="276"/>
      <c r="FO94" s="276"/>
      <c r="FP94" s="276"/>
      <c r="FQ94" s="276"/>
      <c r="FR94" s="276"/>
      <c r="FS94" s="276"/>
      <c r="FT94" s="276"/>
      <c r="FU94" s="276"/>
      <c r="FV94" s="276"/>
      <c r="FW94" s="276"/>
      <c r="FX94" s="276"/>
      <c r="FY94" s="276"/>
      <c r="FZ94" s="276"/>
      <c r="GA94" s="276"/>
      <c r="GB94" s="276"/>
      <c r="GC94" s="276"/>
      <c r="GD94" s="276"/>
      <c r="GE94" s="276"/>
      <c r="GF94" s="276"/>
      <c r="GG94" s="276"/>
      <c r="GH94" s="276"/>
      <c r="GI94" s="276"/>
      <c r="GJ94" s="276"/>
      <c r="GK94" s="276"/>
      <c r="GL94" s="276"/>
      <c r="GM94" s="276"/>
      <c r="GN94" s="276"/>
      <c r="GO94" s="276"/>
      <c r="GP94" s="276"/>
      <c r="GQ94" s="276"/>
      <c r="GR94" s="276"/>
      <c r="GS94" s="276"/>
      <c r="GT94" s="276"/>
      <c r="GU94" s="276"/>
      <c r="GV94" s="276"/>
      <c r="GW94" s="276"/>
      <c r="GX94" s="276"/>
      <c r="GY94" s="276"/>
      <c r="GZ94" s="276"/>
      <c r="HA94" s="276"/>
      <c r="HB94" s="276"/>
      <c r="HC94" s="276"/>
      <c r="HD94" s="276"/>
      <c r="HE94" s="276"/>
      <c r="HF94" s="276"/>
      <c r="HG94" s="276"/>
      <c r="HH94" s="276"/>
      <c r="HI94" s="276"/>
      <c r="HJ94" s="276"/>
      <c r="HK94" s="276"/>
      <c r="HL94" s="276"/>
      <c r="HM94" s="276"/>
      <c r="HN94" s="276"/>
      <c r="HO94" s="276"/>
      <c r="HP94" s="276"/>
      <c r="HQ94" s="276"/>
      <c r="HR94" s="276"/>
      <c r="HS94" s="276"/>
      <c r="HT94" s="276"/>
      <c r="HU94" s="276"/>
      <c r="HV94" s="276"/>
      <c r="HW94" s="276"/>
      <c r="HX94" s="276"/>
      <c r="HY94" s="276"/>
      <c r="HZ94" s="276"/>
      <c r="IA94" s="276"/>
      <c r="IB94" s="276"/>
      <c r="IC94" s="276"/>
      <c r="ID94" s="276"/>
      <c r="IE94" s="276"/>
      <c r="IF94" s="360"/>
      <c r="IG94" s="360"/>
      <c r="IH94" s="360"/>
      <c r="II94" s="360"/>
      <c r="IJ94" s="360"/>
      <c r="IK94" s="360"/>
      <c r="IL94" s="360"/>
      <c r="IM94" s="360"/>
      <c r="IN94" s="360"/>
      <c r="IO94" s="360"/>
      <c r="IP94" s="360"/>
      <c r="IQ94" s="360"/>
      <c r="IR94" s="360"/>
      <c r="IS94" s="360"/>
      <c r="IT94" s="6"/>
      <c r="IU94" s="6"/>
      <c r="IV94" s="6"/>
      <c r="IW94" s="6"/>
      <c r="IX94" s="6"/>
      <c r="IY94" s="6"/>
      <c r="IZ94" s="6"/>
      <c r="JA94" s="6"/>
      <c r="JB94" s="6"/>
      <c r="JC94" s="6"/>
      <c r="JD94" s="6"/>
      <c r="JE94" s="6"/>
      <c r="JF94" s="6"/>
      <c r="JG94" s="6"/>
      <c r="JH94" s="6"/>
      <c r="JI94" s="6"/>
      <c r="JJ94" s="6"/>
      <c r="JK94" s="6"/>
      <c r="JL94" s="6"/>
      <c r="JM94" s="6"/>
      <c r="JN94" s="6"/>
      <c r="JO94" s="6"/>
      <c r="JP94" s="6"/>
      <c r="JQ94" s="6"/>
      <c r="JR94" s="6"/>
      <c r="JS94" s="6"/>
      <c r="JT94" s="6"/>
      <c r="JU94" s="6"/>
      <c r="JV94" s="6"/>
      <c r="JW94" s="6"/>
      <c r="JX94" s="56"/>
      <c r="JY94" s="56"/>
      <c r="JZ94" s="56"/>
      <c r="KA94" s="56"/>
      <c r="KB94" s="56"/>
      <c r="KC94" s="56"/>
      <c r="KD94" s="56"/>
      <c r="KE94" s="56"/>
      <c r="KF94" s="56"/>
      <c r="KG94" s="56"/>
      <c r="KH94" s="56"/>
      <c r="KI94" s="56"/>
      <c r="KJ94" s="56"/>
      <c r="KK94" s="56"/>
      <c r="KL94" s="56"/>
      <c r="KM94" s="56"/>
      <c r="KN94" s="56"/>
      <c r="KO94" s="56"/>
      <c r="KP94" s="56"/>
      <c r="KQ94" s="56"/>
      <c r="KR94" s="56"/>
      <c r="KS94" s="56"/>
      <c r="KT94" s="56"/>
      <c r="KU94" s="56"/>
      <c r="KV94" s="56"/>
      <c r="KW94" s="56"/>
      <c r="KX94" s="56"/>
      <c r="KY94" s="56"/>
      <c r="KZ94" s="56"/>
      <c r="LA94" s="56"/>
      <c r="LB94" s="56"/>
      <c r="LC94" s="56"/>
      <c r="LD94" s="56"/>
      <c r="LE94" s="56"/>
      <c r="LF94" s="56"/>
      <c r="LG94" s="56"/>
      <c r="LH94" s="56"/>
      <c r="LI94" s="56"/>
      <c r="LJ94" s="56"/>
      <c r="LK94" s="56"/>
      <c r="LL94" s="56"/>
      <c r="LM94" s="56"/>
      <c r="LN94" s="56"/>
      <c r="LO94" s="56"/>
      <c r="LP94" s="56"/>
      <c r="LQ94" s="56"/>
      <c r="LR94" s="56"/>
      <c r="LS94" s="56"/>
      <c r="LT94" s="56"/>
      <c r="LU94" s="56"/>
      <c r="LV94" s="56"/>
      <c r="LW94" s="56"/>
      <c r="LX94" s="56"/>
      <c r="LY94" s="56"/>
      <c r="LZ94" s="56"/>
      <c r="MA94" s="56"/>
      <c r="MB94" s="56"/>
      <c r="MC94" s="56"/>
      <c r="MD94" s="56"/>
      <c r="ME94" s="56"/>
      <c r="MF94" s="56"/>
      <c r="MG94" s="56"/>
      <c r="MH94" s="56"/>
      <c r="MI94" s="56"/>
      <c r="MJ94" s="56"/>
      <c r="MK94" s="56"/>
      <c r="ML94" s="56"/>
      <c r="MM94" s="56"/>
      <c r="MN94" s="56"/>
      <c r="MO94" s="56"/>
      <c r="MP94" s="56"/>
      <c r="MQ94" s="56"/>
      <c r="MR94" s="56"/>
      <c r="MS94" s="56"/>
      <c r="MT94" s="56"/>
      <c r="MU94" s="56"/>
      <c r="MV94" s="56"/>
      <c r="MW94" s="56"/>
      <c r="MX94" s="56"/>
      <c r="MY94" s="56"/>
      <c r="MZ94" s="56"/>
      <c r="NA94" s="56"/>
      <c r="NB94" s="56"/>
      <c r="NC94" s="56"/>
      <c r="ND94" s="56"/>
      <c r="NE94" s="56"/>
      <c r="NF94" s="56"/>
      <c r="NG94" s="56"/>
      <c r="NH94" s="56"/>
      <c r="NI94" s="56"/>
      <c r="NJ94" s="56"/>
      <c r="NK94" s="56"/>
      <c r="NL94" s="56"/>
      <c r="NM94" s="56"/>
      <c r="NN94" s="56"/>
      <c r="NO94" s="56"/>
      <c r="NP94" s="56"/>
      <c r="NQ94" s="56"/>
      <c r="NR94" s="56"/>
      <c r="NS94" s="56"/>
      <c r="NT94" s="56"/>
      <c r="NU94" s="56"/>
      <c r="NV94" s="56"/>
      <c r="NW94" s="56"/>
      <c r="NX94" s="44"/>
      <c r="NY94" s="91"/>
      <c r="NZ94" s="91"/>
      <c r="OA94" s="91"/>
      <c r="OB94" s="91"/>
      <c r="OC94" s="91"/>
      <c r="OD94" s="91"/>
      <c r="OE94" s="91"/>
      <c r="OF94" s="91"/>
      <c r="OG94" s="91"/>
      <c r="OH94" s="91"/>
      <c r="OI94" s="91"/>
      <c r="OJ94" s="91"/>
      <c r="OK94" s="91"/>
      <c r="OL94" s="91"/>
      <c r="OM94" s="91"/>
      <c r="ON94" s="91"/>
      <c r="OO94" s="91"/>
      <c r="OP94" s="91"/>
      <c r="OQ94" s="91"/>
      <c r="OR94" s="91"/>
      <c r="OS94" s="91"/>
      <c r="OT94" s="91"/>
      <c r="OU94" s="91"/>
      <c r="OV94" s="91"/>
      <c r="OW94" s="91"/>
      <c r="OX94" s="91"/>
      <c r="OY94" s="91"/>
      <c r="OZ94" s="91"/>
      <c r="PA94" s="91"/>
    </row>
    <row r="95" spans="1:417" s="7" customFormat="1" ht="12.6" customHeight="1">
      <c r="A95" s="273" t="s">
        <v>75</v>
      </c>
      <c r="B95" s="51"/>
      <c r="C95" s="9"/>
      <c r="D95" s="9"/>
      <c r="E95" s="9"/>
      <c r="F95" s="9"/>
      <c r="G95" s="9"/>
      <c r="H95" s="9"/>
      <c r="I95" s="9"/>
      <c r="J95" s="9"/>
      <c r="K95" s="9"/>
      <c r="L95" s="9"/>
      <c r="M95" s="9"/>
      <c r="N95" s="13"/>
      <c r="O95" s="57"/>
      <c r="P95" s="9"/>
      <c r="Q95" s="9"/>
      <c r="R95" s="9"/>
      <c r="S95" s="9"/>
      <c r="T95" s="9"/>
      <c r="U95" s="20"/>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62"/>
      <c r="EZ95" s="62"/>
      <c r="FA95" s="62"/>
      <c r="FB95" s="320" t="s">
        <v>29</v>
      </c>
      <c r="FC95" s="275"/>
      <c r="FD95" s="275"/>
      <c r="FE95" s="275"/>
      <c r="FF95" s="275"/>
      <c r="FG95" s="275"/>
      <c r="FH95" s="275"/>
      <c r="FI95" s="275"/>
      <c r="FJ95" s="275"/>
      <c r="FK95" s="275"/>
      <c r="FL95" s="275"/>
      <c r="FM95" s="275"/>
      <c r="FN95" s="275"/>
      <c r="FO95" s="275"/>
      <c r="FP95" s="275"/>
      <c r="FQ95" s="275"/>
      <c r="FR95" s="275"/>
      <c r="FS95" s="275"/>
      <c r="FT95" s="275"/>
      <c r="FU95" s="280"/>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c r="IU95" s="9"/>
      <c r="IV95" s="9"/>
      <c r="IW95" s="9"/>
      <c r="IX95" s="9"/>
      <c r="IY95" s="9"/>
      <c r="IZ95" s="9"/>
      <c r="JA95" s="9"/>
      <c r="JB95" s="9"/>
      <c r="JC95" s="9"/>
      <c r="JD95" s="9"/>
      <c r="JE95" s="9"/>
      <c r="JF95" s="9"/>
      <c r="JG95" s="9"/>
      <c r="JH95" s="9"/>
      <c r="JI95" s="9"/>
      <c r="JJ95" s="9"/>
      <c r="JK95" s="9"/>
      <c r="JL95" s="9"/>
      <c r="JM95" s="9"/>
      <c r="JN95" s="9"/>
      <c r="JO95" s="9"/>
      <c r="JP95" s="9"/>
      <c r="JQ95" s="9"/>
      <c r="JR95" s="9"/>
      <c r="JS95" s="9"/>
      <c r="JT95" s="9"/>
      <c r="JU95" s="9"/>
      <c r="JV95" s="9"/>
      <c r="JW95" s="9"/>
      <c r="JX95" s="91"/>
      <c r="JY95" s="91"/>
      <c r="JZ95" s="91"/>
      <c r="KA95" s="91"/>
      <c r="KB95" s="91"/>
      <c r="KC95" s="91"/>
      <c r="KD95" s="91"/>
      <c r="KE95" s="91"/>
      <c r="KF95" s="91"/>
      <c r="KG95" s="91"/>
      <c r="KH95" s="91"/>
      <c r="KI95" s="91"/>
      <c r="KJ95" s="91"/>
      <c r="KK95" s="91"/>
      <c r="KL95" s="91"/>
      <c r="KM95" s="91"/>
      <c r="KN95" s="91"/>
      <c r="KO95" s="91"/>
      <c r="KP95" s="91"/>
      <c r="KQ95" s="91"/>
      <c r="KR95" s="91"/>
      <c r="KS95" s="91"/>
      <c r="KT95" s="91"/>
      <c r="KU95" s="91"/>
      <c r="KV95" s="91"/>
      <c r="KW95" s="91"/>
      <c r="KX95" s="91"/>
      <c r="KY95" s="91"/>
      <c r="KZ95" s="91"/>
      <c r="LA95" s="91"/>
      <c r="LB95" s="91"/>
      <c r="LC95" s="91"/>
      <c r="LD95" s="91"/>
      <c r="LE95" s="91"/>
      <c r="LF95" s="91"/>
      <c r="LG95" s="91"/>
      <c r="LH95" s="91"/>
      <c r="LI95" s="91"/>
      <c r="LJ95" s="91"/>
      <c r="LK95" s="91"/>
      <c r="LL95" s="91"/>
      <c r="LM95" s="91"/>
      <c r="LN95" s="91"/>
      <c r="LO95" s="91"/>
      <c r="LP95" s="91"/>
      <c r="LQ95" s="91"/>
      <c r="LR95" s="91"/>
      <c r="LS95" s="91"/>
      <c r="LT95" s="91"/>
      <c r="LU95" s="91"/>
      <c r="LV95" s="91"/>
      <c r="LW95" s="91"/>
      <c r="LX95" s="91"/>
      <c r="LY95" s="91"/>
      <c r="LZ95" s="91"/>
      <c r="MA95" s="91"/>
      <c r="MB95" s="91"/>
      <c r="MC95" s="91"/>
      <c r="MD95" s="91"/>
      <c r="ME95" s="91"/>
      <c r="MF95" s="91"/>
      <c r="MG95" s="91"/>
      <c r="MH95" s="91"/>
      <c r="MI95" s="91"/>
      <c r="MJ95" s="91"/>
      <c r="MK95" s="91"/>
      <c r="ML95" s="91"/>
      <c r="MM95" s="91"/>
      <c r="MN95" s="91"/>
      <c r="MO95" s="91"/>
      <c r="MP95" s="91"/>
      <c r="MQ95" s="91"/>
      <c r="MR95" s="91"/>
      <c r="MS95" s="91"/>
      <c r="MT95" s="91"/>
      <c r="MU95" s="91"/>
      <c r="MV95" s="91"/>
      <c r="MW95" s="91"/>
      <c r="MX95" s="91"/>
      <c r="MY95" s="91"/>
      <c r="MZ95" s="91"/>
      <c r="NA95" s="91"/>
      <c r="NB95" s="91"/>
      <c r="NC95" s="91"/>
      <c r="ND95" s="91"/>
      <c r="NE95" s="91"/>
      <c r="NF95" s="91"/>
      <c r="NG95" s="91"/>
      <c r="NH95" s="91"/>
      <c r="NI95" s="91"/>
      <c r="NJ95" s="91"/>
      <c r="NK95" s="91"/>
      <c r="NL95" s="91"/>
      <c r="NM95" s="91"/>
      <c r="NN95" s="91"/>
      <c r="NO95" s="91"/>
      <c r="NP95" s="91"/>
      <c r="NQ95" s="91"/>
      <c r="NR95" s="91"/>
      <c r="NS95" s="91"/>
      <c r="NT95" s="91"/>
      <c r="NU95" s="91"/>
      <c r="NV95" s="91"/>
      <c r="NW95" s="91"/>
      <c r="NX95" s="46"/>
      <c r="NY95" s="91"/>
      <c r="NZ95" s="91"/>
      <c r="OA95" s="91"/>
      <c r="OB95" s="91"/>
      <c r="OC95" s="91"/>
      <c r="OD95" s="91"/>
      <c r="OE95" s="91"/>
      <c r="OF95" s="91"/>
      <c r="OG95" s="91"/>
      <c r="OH95" s="91"/>
      <c r="OI95" s="91"/>
      <c r="OJ95" s="91"/>
      <c r="OK95" s="91"/>
      <c r="OL95" s="91"/>
      <c r="OM95" s="91"/>
      <c r="ON95" s="91"/>
      <c r="OO95" s="91"/>
      <c r="OP95" s="91"/>
      <c r="OQ95" s="91"/>
      <c r="OR95" s="91"/>
      <c r="OS95" s="91"/>
      <c r="OT95" s="91"/>
      <c r="OU95" s="91"/>
      <c r="OV95" s="91"/>
      <c r="OW95" s="91"/>
      <c r="OX95" s="91"/>
      <c r="OY95" s="91"/>
      <c r="OZ95" s="91"/>
      <c r="PA95" s="91"/>
    </row>
    <row r="96" spans="1:417" s="7" customFormat="1" ht="12.6" customHeight="1">
      <c r="A96" s="274"/>
      <c r="B96" s="52"/>
      <c r="C96" s="6"/>
      <c r="D96" s="6"/>
      <c r="E96" s="6"/>
      <c r="F96" s="6"/>
      <c r="G96" s="6"/>
      <c r="H96" s="6"/>
      <c r="I96" s="6"/>
      <c r="J96" s="6"/>
      <c r="K96" s="6"/>
      <c r="L96" s="6"/>
      <c r="M96" s="6"/>
      <c r="N96" s="12"/>
      <c r="O96" s="59"/>
      <c r="P96" s="6"/>
      <c r="Q96" s="6"/>
      <c r="R96" s="6"/>
      <c r="S96" s="6"/>
      <c r="T96" s="6"/>
      <c r="U96" s="19"/>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56"/>
      <c r="EZ96" s="56"/>
      <c r="FA96" s="56"/>
      <c r="FB96" s="321"/>
      <c r="FC96" s="276"/>
      <c r="FD96" s="276"/>
      <c r="FE96" s="276"/>
      <c r="FF96" s="276"/>
      <c r="FG96" s="276"/>
      <c r="FH96" s="276"/>
      <c r="FI96" s="276"/>
      <c r="FJ96" s="276"/>
      <c r="FK96" s="276"/>
      <c r="FL96" s="276"/>
      <c r="FM96" s="276"/>
      <c r="FN96" s="276"/>
      <c r="FO96" s="276"/>
      <c r="FP96" s="276"/>
      <c r="FQ96" s="276"/>
      <c r="FR96" s="276"/>
      <c r="FS96" s="276"/>
      <c r="FT96" s="276"/>
      <c r="FU96" s="282"/>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6"/>
      <c r="IW96" s="6"/>
      <c r="IX96" s="6"/>
      <c r="IY96" s="6"/>
      <c r="IZ96" s="6"/>
      <c r="JA96" s="6"/>
      <c r="JB96" s="6"/>
      <c r="JC96" s="6"/>
      <c r="JD96" s="6"/>
      <c r="JE96" s="6"/>
      <c r="JF96" s="6"/>
      <c r="JG96" s="6"/>
      <c r="JH96" s="6"/>
      <c r="JI96" s="6"/>
      <c r="JJ96" s="6"/>
      <c r="JK96" s="6"/>
      <c r="JL96" s="6"/>
      <c r="JM96" s="6"/>
      <c r="JN96" s="6"/>
      <c r="JO96" s="6"/>
      <c r="JP96" s="6"/>
      <c r="JQ96" s="6"/>
      <c r="JR96" s="6"/>
      <c r="JS96" s="6"/>
      <c r="JT96" s="6"/>
      <c r="JU96" s="6"/>
      <c r="JV96" s="6"/>
      <c r="JW96" s="6"/>
      <c r="JX96" s="56"/>
      <c r="JY96" s="56"/>
      <c r="JZ96" s="56"/>
      <c r="KA96" s="56"/>
      <c r="KB96" s="56"/>
      <c r="KC96" s="56"/>
      <c r="KD96" s="56"/>
      <c r="KE96" s="56"/>
      <c r="KF96" s="56"/>
      <c r="KG96" s="56"/>
      <c r="KH96" s="56"/>
      <c r="KI96" s="56"/>
      <c r="KJ96" s="56"/>
      <c r="KK96" s="56"/>
      <c r="KL96" s="56"/>
      <c r="KM96" s="56"/>
      <c r="KN96" s="56"/>
      <c r="KO96" s="56"/>
      <c r="KP96" s="56"/>
      <c r="KQ96" s="56"/>
      <c r="KR96" s="56"/>
      <c r="KS96" s="56"/>
      <c r="KT96" s="56"/>
      <c r="KU96" s="56"/>
      <c r="KV96" s="56"/>
      <c r="KW96" s="56"/>
      <c r="KX96" s="56"/>
      <c r="KY96" s="56"/>
      <c r="KZ96" s="56"/>
      <c r="LA96" s="56"/>
      <c r="LB96" s="56"/>
      <c r="LC96" s="56"/>
      <c r="LD96" s="56"/>
      <c r="LE96" s="56"/>
      <c r="LF96" s="56"/>
      <c r="LG96" s="56"/>
      <c r="LH96" s="56"/>
      <c r="LI96" s="56"/>
      <c r="LJ96" s="56"/>
      <c r="LK96" s="56"/>
      <c r="LL96" s="56"/>
      <c r="LM96" s="56"/>
      <c r="LN96" s="56"/>
      <c r="LO96" s="56"/>
      <c r="LP96" s="56"/>
      <c r="LQ96" s="56"/>
      <c r="LR96" s="56"/>
      <c r="LS96" s="56"/>
      <c r="LT96" s="56"/>
      <c r="LU96" s="56"/>
      <c r="LV96" s="56"/>
      <c r="LW96" s="56"/>
      <c r="LX96" s="56"/>
      <c r="LY96" s="56"/>
      <c r="LZ96" s="56"/>
      <c r="MA96" s="56"/>
      <c r="MB96" s="56"/>
      <c r="MC96" s="56"/>
      <c r="MD96" s="56"/>
      <c r="ME96" s="56"/>
      <c r="MF96" s="56"/>
      <c r="MG96" s="56"/>
      <c r="MH96" s="56"/>
      <c r="MI96" s="56"/>
      <c r="MJ96" s="56"/>
      <c r="MK96" s="56"/>
      <c r="ML96" s="56"/>
      <c r="MM96" s="56"/>
      <c r="MN96" s="56"/>
      <c r="MO96" s="56"/>
      <c r="MP96" s="56"/>
      <c r="MQ96" s="56"/>
      <c r="MR96" s="56"/>
      <c r="MS96" s="56"/>
      <c r="MT96" s="56"/>
      <c r="MU96" s="56"/>
      <c r="MV96" s="56"/>
      <c r="MW96" s="56"/>
      <c r="MX96" s="56"/>
      <c r="MY96" s="56"/>
      <c r="MZ96" s="56"/>
      <c r="NA96" s="56"/>
      <c r="NB96" s="56"/>
      <c r="NC96" s="56"/>
      <c r="ND96" s="56"/>
      <c r="NE96" s="56"/>
      <c r="NF96" s="56"/>
      <c r="NG96" s="56"/>
      <c r="NH96" s="56"/>
      <c r="NI96" s="56"/>
      <c r="NJ96" s="56"/>
      <c r="NK96" s="56"/>
      <c r="NL96" s="56"/>
      <c r="NM96" s="56"/>
      <c r="NN96" s="56"/>
      <c r="NO96" s="56"/>
      <c r="NP96" s="56"/>
      <c r="NQ96" s="56"/>
      <c r="NR96" s="56"/>
      <c r="NS96" s="56"/>
      <c r="NT96" s="56"/>
      <c r="NU96" s="56"/>
      <c r="NV96" s="56"/>
      <c r="NW96" s="56"/>
      <c r="NX96" s="44"/>
      <c r="NY96" s="91"/>
      <c r="NZ96" s="91"/>
      <c r="OA96" s="91"/>
      <c r="OB96" s="91"/>
      <c r="OC96" s="91"/>
      <c r="OD96" s="91"/>
      <c r="OE96" s="91"/>
      <c r="OF96" s="91"/>
      <c r="OG96" s="91"/>
      <c r="OH96" s="91"/>
      <c r="OI96" s="91"/>
      <c r="OJ96" s="91"/>
      <c r="OK96" s="91"/>
      <c r="OL96" s="91"/>
      <c r="OM96" s="91"/>
      <c r="ON96" s="91"/>
      <c r="OO96" s="91"/>
      <c r="OP96" s="91"/>
      <c r="OQ96" s="91"/>
      <c r="OR96" s="91"/>
      <c r="OS96" s="91"/>
      <c r="OT96" s="91"/>
      <c r="OU96" s="91"/>
      <c r="OV96" s="91"/>
      <c r="OW96" s="91"/>
      <c r="OX96" s="91"/>
      <c r="OY96" s="91"/>
      <c r="OZ96" s="91"/>
      <c r="PA96" s="91"/>
    </row>
    <row r="97" spans="1:417" s="7" customFormat="1" ht="12.6" customHeight="1">
      <c r="A97" s="273" t="s">
        <v>76</v>
      </c>
      <c r="B97" s="51"/>
      <c r="C97" s="9"/>
      <c r="D97" s="9"/>
      <c r="E97" s="9"/>
      <c r="F97" s="9"/>
      <c r="G97" s="9"/>
      <c r="H97" s="9"/>
      <c r="I97" s="9"/>
      <c r="J97" s="9"/>
      <c r="K97" s="9"/>
      <c r="L97" s="9"/>
      <c r="M97" s="9"/>
      <c r="N97" s="13"/>
      <c r="O97" s="57"/>
      <c r="P97" s="9"/>
      <c r="Q97" s="9"/>
      <c r="R97" s="9"/>
      <c r="S97" s="9"/>
      <c r="T97" s="9"/>
      <c r="U97" s="20"/>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62"/>
      <c r="EZ97" s="62"/>
      <c r="FA97" s="62"/>
      <c r="FB97" s="62"/>
      <c r="FC97" s="62"/>
      <c r="FD97" s="63"/>
      <c r="FE97" s="9"/>
      <c r="FF97" s="9"/>
      <c r="FG97" s="9"/>
      <c r="FH97" s="9"/>
      <c r="FI97" s="275" t="s">
        <v>30</v>
      </c>
      <c r="FJ97" s="275"/>
      <c r="FK97" s="275"/>
      <c r="FL97" s="275"/>
      <c r="FM97" s="275"/>
      <c r="FN97" s="275"/>
      <c r="FO97" s="275"/>
      <c r="FP97" s="275"/>
      <c r="FQ97" s="275"/>
      <c r="FR97" s="275"/>
      <c r="FS97" s="275"/>
      <c r="FT97" s="275"/>
      <c r="FU97" s="275"/>
      <c r="FV97" s="275"/>
      <c r="FW97" s="275"/>
      <c r="FX97" s="275"/>
      <c r="FY97" s="275"/>
      <c r="FZ97" s="275"/>
      <c r="GA97" s="275"/>
      <c r="GB97" s="275"/>
      <c r="GC97" s="275"/>
      <c r="GD97" s="275"/>
      <c r="GE97" s="275"/>
      <c r="GF97" s="275"/>
      <c r="GG97" s="275"/>
      <c r="GH97" s="275"/>
      <c r="GI97" s="275"/>
      <c r="GJ97" s="275"/>
      <c r="GK97" s="275"/>
      <c r="GL97" s="275"/>
      <c r="GM97" s="275"/>
      <c r="GN97" s="275"/>
      <c r="GO97" s="275"/>
      <c r="GP97" s="275"/>
      <c r="GQ97" s="275"/>
      <c r="GR97" s="275"/>
      <c r="GS97" s="275"/>
      <c r="GT97" s="275"/>
      <c r="GU97" s="275"/>
      <c r="GV97" s="275"/>
      <c r="GW97" s="275"/>
      <c r="GX97" s="275"/>
      <c r="GY97" s="275"/>
      <c r="GZ97" s="275"/>
      <c r="HA97" s="275"/>
      <c r="HB97" s="275"/>
      <c r="HC97" s="275"/>
      <c r="HD97" s="275"/>
      <c r="HE97" s="275"/>
      <c r="HF97" s="275"/>
      <c r="HG97" s="275"/>
      <c r="HH97" s="275"/>
      <c r="HI97" s="275"/>
      <c r="HJ97" s="275"/>
      <c r="HK97" s="275"/>
      <c r="HL97" s="275"/>
      <c r="HM97" s="275"/>
      <c r="HN97" s="275"/>
      <c r="HO97" s="275"/>
      <c r="HP97" s="275"/>
      <c r="HQ97" s="275"/>
      <c r="HR97" s="275"/>
      <c r="HS97" s="275"/>
      <c r="HT97" s="275"/>
      <c r="HU97" s="275"/>
      <c r="HV97" s="275"/>
      <c r="HW97" s="275"/>
      <c r="HX97" s="275"/>
      <c r="HY97" s="275"/>
      <c r="HZ97" s="275"/>
      <c r="IA97" s="275"/>
      <c r="ID97" s="326"/>
      <c r="IE97" s="9"/>
      <c r="IF97" s="9"/>
      <c r="IG97" s="9"/>
      <c r="IH97" s="9"/>
      <c r="II97" s="9"/>
      <c r="IJ97" s="9"/>
      <c r="IK97" s="9"/>
      <c r="IL97" s="9"/>
      <c r="IM97" s="9"/>
      <c r="IN97" s="9"/>
      <c r="IO97" s="9"/>
      <c r="IP97" s="9"/>
      <c r="IQ97" s="9"/>
      <c r="IR97" s="9"/>
      <c r="IS97" s="9"/>
      <c r="IT97" s="9"/>
      <c r="IU97" s="9"/>
      <c r="IV97" s="9"/>
      <c r="IW97" s="9"/>
      <c r="IX97" s="9"/>
      <c r="IY97" s="9"/>
      <c r="IZ97" s="9"/>
      <c r="JA97" s="9"/>
      <c r="JB97" s="9"/>
      <c r="JC97" s="9"/>
      <c r="JD97" s="9"/>
      <c r="JE97" s="9"/>
      <c r="JF97" s="9"/>
      <c r="JG97" s="9"/>
      <c r="JH97" s="9"/>
      <c r="JI97" s="9"/>
      <c r="JJ97" s="9"/>
      <c r="JK97" s="9"/>
      <c r="JL97" s="9"/>
      <c r="JM97" s="9"/>
      <c r="JN97" s="9"/>
      <c r="JO97" s="9"/>
      <c r="JP97" s="9"/>
      <c r="JQ97" s="9"/>
      <c r="JR97" s="9"/>
      <c r="JS97" s="9"/>
      <c r="JT97" s="9"/>
      <c r="JU97" s="9"/>
      <c r="JV97" s="9"/>
      <c r="JW97" s="9"/>
      <c r="JX97" s="91"/>
      <c r="JY97" s="91"/>
      <c r="JZ97" s="91"/>
      <c r="KA97" s="91"/>
      <c r="KB97" s="91"/>
      <c r="KC97" s="91"/>
      <c r="KD97" s="91"/>
      <c r="KE97" s="91"/>
      <c r="KF97" s="91"/>
      <c r="KG97" s="91"/>
      <c r="KH97" s="91"/>
      <c r="KI97" s="91"/>
      <c r="KJ97" s="91"/>
      <c r="KK97" s="91"/>
      <c r="KL97" s="91"/>
      <c r="KM97" s="91"/>
      <c r="KN97" s="91"/>
      <c r="KO97" s="91"/>
      <c r="KP97" s="91"/>
      <c r="KQ97" s="91"/>
      <c r="KR97" s="91"/>
      <c r="KS97" s="91"/>
      <c r="KT97" s="91"/>
      <c r="KU97" s="91"/>
      <c r="KV97" s="91"/>
      <c r="KW97" s="91"/>
      <c r="KX97" s="91"/>
      <c r="KY97" s="91"/>
      <c r="KZ97" s="91"/>
      <c r="LA97" s="91"/>
      <c r="LB97" s="91"/>
      <c r="LC97" s="91"/>
      <c r="LD97" s="91"/>
      <c r="LE97" s="91"/>
      <c r="LF97" s="91"/>
      <c r="LG97" s="91"/>
      <c r="LH97" s="91"/>
      <c r="LI97" s="91"/>
      <c r="LJ97" s="91"/>
      <c r="LK97" s="91"/>
      <c r="LL97" s="91"/>
      <c r="LM97" s="91"/>
      <c r="LN97" s="91"/>
      <c r="LO97" s="91"/>
      <c r="LP97" s="91"/>
      <c r="LQ97" s="91"/>
      <c r="LR97" s="91"/>
      <c r="LS97" s="91"/>
      <c r="LT97" s="91"/>
      <c r="LU97" s="91"/>
      <c r="LV97" s="91"/>
      <c r="LW97" s="91"/>
      <c r="LX97" s="91"/>
      <c r="LY97" s="91"/>
      <c r="LZ97" s="91"/>
      <c r="MA97" s="91"/>
      <c r="MB97" s="91"/>
      <c r="MC97" s="91"/>
      <c r="MD97" s="91"/>
      <c r="ME97" s="91"/>
      <c r="MF97" s="91"/>
      <c r="MG97" s="91"/>
      <c r="MH97" s="91"/>
      <c r="MI97" s="91"/>
      <c r="MJ97" s="91"/>
      <c r="MK97" s="91"/>
      <c r="ML97" s="91"/>
      <c r="MM97" s="91"/>
      <c r="MN97" s="91"/>
      <c r="MO97" s="91"/>
      <c r="MP97" s="91"/>
      <c r="MQ97" s="91"/>
      <c r="MR97" s="91"/>
      <c r="MS97" s="91"/>
      <c r="MT97" s="91"/>
      <c r="MU97" s="91"/>
      <c r="MV97" s="91"/>
      <c r="MW97" s="91"/>
      <c r="MX97" s="91"/>
      <c r="MY97" s="91"/>
      <c r="MZ97" s="91"/>
      <c r="NA97" s="91"/>
      <c r="NB97" s="91"/>
      <c r="NC97" s="91"/>
      <c r="ND97" s="91"/>
      <c r="NE97" s="91"/>
      <c r="NF97" s="91"/>
      <c r="NG97" s="91"/>
      <c r="NH97" s="91"/>
      <c r="NI97" s="91"/>
      <c r="NJ97" s="91"/>
      <c r="NK97" s="91"/>
      <c r="NL97" s="91"/>
      <c r="NM97" s="91"/>
      <c r="NN97" s="91"/>
      <c r="NO97" s="91"/>
      <c r="NP97" s="91"/>
      <c r="NQ97" s="91"/>
      <c r="NR97" s="91"/>
      <c r="NS97" s="91"/>
      <c r="NT97" s="91"/>
      <c r="NU97" s="91"/>
      <c r="NV97" s="91"/>
      <c r="NW97" s="91"/>
      <c r="NX97" s="46"/>
      <c r="NY97" s="91"/>
      <c r="NZ97" s="91"/>
      <c r="OA97" s="91"/>
      <c r="OB97" s="91"/>
      <c r="OC97" s="91"/>
      <c r="OD97" s="91"/>
      <c r="OE97" s="91"/>
      <c r="OF97" s="91"/>
      <c r="OG97" s="91"/>
      <c r="OH97" s="91"/>
      <c r="OI97" s="91"/>
      <c r="OJ97" s="91"/>
      <c r="OK97" s="91"/>
      <c r="OL97" s="91"/>
      <c r="OM97" s="91"/>
      <c r="ON97" s="91"/>
      <c r="OO97" s="91"/>
      <c r="OP97" s="91"/>
      <c r="OQ97" s="91"/>
      <c r="OR97" s="91"/>
      <c r="OS97" s="91"/>
      <c r="OT97" s="91"/>
      <c r="OU97" s="91"/>
      <c r="OV97" s="91"/>
      <c r="OW97" s="91"/>
      <c r="OX97" s="91"/>
      <c r="OY97" s="91"/>
      <c r="OZ97" s="91"/>
      <c r="PA97" s="91"/>
    </row>
    <row r="98" spans="1:417" s="7" customFormat="1" ht="12.6" customHeight="1">
      <c r="A98" s="274"/>
      <c r="B98" s="52"/>
      <c r="C98" s="6"/>
      <c r="D98" s="6"/>
      <c r="E98" s="6"/>
      <c r="F98" s="6"/>
      <c r="G98" s="6"/>
      <c r="H98" s="6"/>
      <c r="I98" s="6"/>
      <c r="J98" s="6"/>
      <c r="K98" s="6"/>
      <c r="L98" s="6"/>
      <c r="M98" s="6"/>
      <c r="N98" s="12"/>
      <c r="O98" s="59"/>
      <c r="P98" s="6"/>
      <c r="Q98" s="6"/>
      <c r="R98" s="6"/>
      <c r="S98" s="6"/>
      <c r="T98" s="6"/>
      <c r="U98" s="19"/>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56"/>
      <c r="EZ98" s="56"/>
      <c r="FA98" s="56"/>
      <c r="FB98" s="56"/>
      <c r="FC98" s="56"/>
      <c r="FD98" s="83"/>
      <c r="FE98" s="6"/>
      <c r="FF98" s="6"/>
      <c r="FG98" s="6"/>
      <c r="FH98" s="6"/>
      <c r="FI98" s="276"/>
      <c r="FJ98" s="276"/>
      <c r="FK98" s="276"/>
      <c r="FL98" s="276"/>
      <c r="FM98" s="276"/>
      <c r="FN98" s="276"/>
      <c r="FO98" s="276"/>
      <c r="FP98" s="276"/>
      <c r="FQ98" s="276"/>
      <c r="FR98" s="276"/>
      <c r="FS98" s="276"/>
      <c r="FT98" s="276"/>
      <c r="FU98" s="276"/>
      <c r="FV98" s="276"/>
      <c r="FW98" s="276"/>
      <c r="FX98" s="276"/>
      <c r="FY98" s="276"/>
      <c r="FZ98" s="276"/>
      <c r="GA98" s="276"/>
      <c r="GB98" s="276"/>
      <c r="GC98" s="276"/>
      <c r="GD98" s="276"/>
      <c r="GE98" s="276"/>
      <c r="GF98" s="276"/>
      <c r="GG98" s="276"/>
      <c r="GH98" s="276"/>
      <c r="GI98" s="276"/>
      <c r="GJ98" s="276"/>
      <c r="GK98" s="276"/>
      <c r="GL98" s="276"/>
      <c r="GM98" s="276"/>
      <c r="GN98" s="276"/>
      <c r="GO98" s="276"/>
      <c r="GP98" s="276"/>
      <c r="GQ98" s="276"/>
      <c r="GR98" s="276"/>
      <c r="GS98" s="276"/>
      <c r="GT98" s="276"/>
      <c r="GU98" s="276"/>
      <c r="GV98" s="276"/>
      <c r="GW98" s="276"/>
      <c r="GX98" s="276"/>
      <c r="GY98" s="276"/>
      <c r="GZ98" s="276"/>
      <c r="HA98" s="276"/>
      <c r="HB98" s="276"/>
      <c r="HC98" s="276"/>
      <c r="HD98" s="276"/>
      <c r="HE98" s="276"/>
      <c r="HF98" s="276"/>
      <c r="HG98" s="276"/>
      <c r="HH98" s="276"/>
      <c r="HI98" s="276"/>
      <c r="HJ98" s="276"/>
      <c r="HK98" s="276"/>
      <c r="HL98" s="276"/>
      <c r="HM98" s="276"/>
      <c r="HN98" s="276"/>
      <c r="HO98" s="276"/>
      <c r="HP98" s="276"/>
      <c r="HQ98" s="276"/>
      <c r="HR98" s="276"/>
      <c r="HS98" s="276"/>
      <c r="HT98" s="276"/>
      <c r="HU98" s="276"/>
      <c r="HV98" s="276"/>
      <c r="HW98" s="276"/>
      <c r="HX98" s="276"/>
      <c r="HY98" s="276"/>
      <c r="HZ98" s="276"/>
      <c r="IA98" s="276"/>
      <c r="IB98" s="6"/>
      <c r="IC98" s="6"/>
      <c r="ID98" s="327"/>
      <c r="IE98" s="6"/>
      <c r="IF98" s="6"/>
      <c r="IG98" s="6"/>
      <c r="IH98" s="6"/>
      <c r="II98" s="6"/>
      <c r="IJ98" s="6"/>
      <c r="IK98" s="6"/>
      <c r="IL98" s="6"/>
      <c r="IM98" s="6"/>
      <c r="IN98" s="6"/>
      <c r="IO98" s="6"/>
      <c r="IP98" s="6"/>
      <c r="IQ98" s="6"/>
      <c r="IR98" s="6"/>
      <c r="IS98" s="6"/>
      <c r="IT98" s="6"/>
      <c r="IU98" s="6"/>
      <c r="IV98" s="6"/>
      <c r="IW98" s="6"/>
      <c r="IX98" s="6"/>
      <c r="IY98" s="6"/>
      <c r="IZ98" s="6"/>
      <c r="JA98" s="6"/>
      <c r="JB98" s="6"/>
      <c r="JC98" s="6"/>
      <c r="JD98" s="6"/>
      <c r="JE98" s="6"/>
      <c r="JF98" s="6"/>
      <c r="JG98" s="6"/>
      <c r="JH98" s="6"/>
      <c r="JI98" s="6"/>
      <c r="JJ98" s="6"/>
      <c r="JK98" s="6"/>
      <c r="JL98" s="6"/>
      <c r="JM98" s="6"/>
      <c r="JN98" s="6"/>
      <c r="JO98" s="6"/>
      <c r="JP98" s="6"/>
      <c r="JQ98" s="6"/>
      <c r="JR98" s="6"/>
      <c r="JS98" s="6"/>
      <c r="JT98" s="6"/>
      <c r="JU98" s="6"/>
      <c r="JV98" s="6"/>
      <c r="JW98" s="6"/>
      <c r="JX98" s="56"/>
      <c r="JY98" s="56"/>
      <c r="JZ98" s="56"/>
      <c r="KA98" s="56"/>
      <c r="KB98" s="56"/>
      <c r="KC98" s="56"/>
      <c r="KD98" s="56"/>
      <c r="KE98" s="56"/>
      <c r="KF98" s="56"/>
      <c r="KG98" s="56"/>
      <c r="KH98" s="56"/>
      <c r="KI98" s="56"/>
      <c r="KJ98" s="56"/>
      <c r="KK98" s="56"/>
      <c r="KL98" s="56"/>
      <c r="KM98" s="56"/>
      <c r="KN98" s="56"/>
      <c r="KO98" s="56"/>
      <c r="KP98" s="56"/>
      <c r="KQ98" s="56"/>
      <c r="KR98" s="56"/>
      <c r="KS98" s="56"/>
      <c r="KT98" s="56"/>
      <c r="KU98" s="56"/>
      <c r="KV98" s="56"/>
      <c r="KW98" s="56"/>
      <c r="KX98" s="56"/>
      <c r="KY98" s="56"/>
      <c r="KZ98" s="56"/>
      <c r="LA98" s="56"/>
      <c r="LB98" s="56"/>
      <c r="LC98" s="56"/>
      <c r="LD98" s="56"/>
      <c r="LE98" s="56"/>
      <c r="LF98" s="56"/>
      <c r="LG98" s="56"/>
      <c r="LH98" s="56"/>
      <c r="LI98" s="56"/>
      <c r="LJ98" s="56"/>
      <c r="LK98" s="56"/>
      <c r="LL98" s="56"/>
      <c r="LM98" s="56"/>
      <c r="LN98" s="56"/>
      <c r="LO98" s="56"/>
      <c r="LP98" s="56"/>
      <c r="LQ98" s="56"/>
      <c r="LR98" s="56"/>
      <c r="LS98" s="56"/>
      <c r="LT98" s="56"/>
      <c r="LU98" s="56"/>
      <c r="LV98" s="56"/>
      <c r="LW98" s="56"/>
      <c r="LX98" s="56"/>
      <c r="LY98" s="56"/>
      <c r="LZ98" s="56"/>
      <c r="MA98" s="56"/>
      <c r="MB98" s="56"/>
      <c r="MC98" s="56"/>
      <c r="MD98" s="56"/>
      <c r="ME98" s="56"/>
      <c r="MF98" s="56"/>
      <c r="MG98" s="56"/>
      <c r="MH98" s="56"/>
      <c r="MI98" s="56"/>
      <c r="MJ98" s="56"/>
      <c r="MK98" s="56"/>
      <c r="ML98" s="56"/>
      <c r="MM98" s="56"/>
      <c r="MN98" s="56"/>
      <c r="MO98" s="56"/>
      <c r="MP98" s="56"/>
      <c r="MQ98" s="56"/>
      <c r="MR98" s="56"/>
      <c r="MS98" s="56"/>
      <c r="MT98" s="56"/>
      <c r="MU98" s="56"/>
      <c r="MV98" s="56"/>
      <c r="MW98" s="56"/>
      <c r="MX98" s="56"/>
      <c r="MY98" s="56"/>
      <c r="MZ98" s="56"/>
      <c r="NA98" s="56"/>
      <c r="NB98" s="56"/>
      <c r="NC98" s="56"/>
      <c r="ND98" s="56"/>
      <c r="NE98" s="56"/>
      <c r="NF98" s="56"/>
      <c r="NG98" s="56"/>
      <c r="NH98" s="56"/>
      <c r="NI98" s="56"/>
      <c r="NJ98" s="56"/>
      <c r="NK98" s="56"/>
      <c r="NL98" s="56"/>
      <c r="NM98" s="56"/>
      <c r="NN98" s="56"/>
      <c r="NO98" s="56"/>
      <c r="NP98" s="56"/>
      <c r="NQ98" s="56"/>
      <c r="NR98" s="56"/>
      <c r="NS98" s="56"/>
      <c r="NT98" s="56"/>
      <c r="NU98" s="56"/>
      <c r="NV98" s="56"/>
      <c r="NW98" s="56"/>
      <c r="NX98" s="44"/>
      <c r="NY98" s="91"/>
      <c r="NZ98" s="91"/>
      <c r="OA98" s="91"/>
      <c r="OB98" s="91"/>
      <c r="OC98" s="91"/>
      <c r="OD98" s="91"/>
      <c r="OE98" s="91"/>
      <c r="OF98" s="91"/>
      <c r="OG98" s="91"/>
      <c r="OH98" s="91"/>
      <c r="OI98" s="91"/>
      <c r="OJ98" s="91"/>
      <c r="OK98" s="91"/>
      <c r="OL98" s="91"/>
      <c r="OM98" s="91"/>
      <c r="ON98" s="91"/>
      <c r="OO98" s="91"/>
      <c r="OP98" s="91"/>
      <c r="OQ98" s="91"/>
      <c r="OR98" s="91"/>
      <c r="OS98" s="91"/>
      <c r="OT98" s="91"/>
      <c r="OU98" s="91"/>
      <c r="OV98" s="91"/>
      <c r="OW98" s="91"/>
      <c r="OX98" s="91"/>
      <c r="OY98" s="91"/>
      <c r="OZ98" s="91"/>
      <c r="PA98" s="91"/>
    </row>
    <row r="99" spans="1:417" s="7" customFormat="1" ht="12.6" customHeight="1">
      <c r="A99" s="273" t="s">
        <v>95</v>
      </c>
      <c r="B99" s="51"/>
      <c r="C99" s="9"/>
      <c r="D99" s="9"/>
      <c r="E99" s="9"/>
      <c r="F99" s="9"/>
      <c r="G99" s="9"/>
      <c r="H99" s="9"/>
      <c r="I99" s="9"/>
      <c r="J99" s="9"/>
      <c r="K99" s="9"/>
      <c r="L99" s="9"/>
      <c r="M99" s="9"/>
      <c r="N99" s="13"/>
      <c r="O99" s="57"/>
      <c r="P99" s="9"/>
      <c r="Q99" s="9"/>
      <c r="R99" s="9"/>
      <c r="S99" s="9"/>
      <c r="T99" s="9"/>
      <c r="U99" s="20"/>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62"/>
      <c r="EZ99" s="62"/>
      <c r="FA99" s="62"/>
      <c r="FB99" s="334"/>
      <c r="FC99" s="335"/>
      <c r="FD99" s="335"/>
      <c r="FE99" s="335"/>
      <c r="FF99" s="335"/>
      <c r="FG99" s="335"/>
      <c r="FH99" s="335"/>
      <c r="FI99" s="335"/>
      <c r="FJ99" s="345" t="s">
        <v>105</v>
      </c>
      <c r="FK99" s="345"/>
      <c r="FL99" s="345"/>
      <c r="FM99" s="345"/>
      <c r="FN99" s="345"/>
      <c r="FO99" s="345"/>
      <c r="FP99" s="345"/>
      <c r="FQ99" s="345"/>
      <c r="FR99" s="345"/>
      <c r="FS99" s="345"/>
      <c r="FT99" s="345"/>
      <c r="FU99" s="345"/>
      <c r="FV99" s="345"/>
      <c r="FW99" s="345"/>
      <c r="FX99" s="345"/>
      <c r="FY99" s="345"/>
      <c r="FZ99" s="345"/>
      <c r="GA99" s="345"/>
      <c r="GB99" s="345"/>
      <c r="GC99" s="345"/>
      <c r="GD99" s="345"/>
      <c r="GE99" s="345"/>
      <c r="GF99" s="345"/>
      <c r="GG99" s="345"/>
      <c r="GH99" s="345"/>
      <c r="GI99" s="345"/>
      <c r="GJ99" s="345"/>
      <c r="GK99" s="345"/>
      <c r="GL99" s="345"/>
      <c r="GM99" s="345"/>
      <c r="GN99" s="345"/>
      <c r="GO99" s="345"/>
      <c r="GP99" s="345"/>
      <c r="GQ99" s="345"/>
      <c r="GR99" s="345"/>
      <c r="GS99" s="345"/>
      <c r="GT99" s="345"/>
      <c r="GU99" s="345"/>
      <c r="GV99" s="345"/>
      <c r="GW99" s="345"/>
      <c r="GX99" s="345"/>
      <c r="GY99" s="345"/>
      <c r="GZ99" s="345"/>
      <c r="HA99" s="345"/>
      <c r="HB99" s="345"/>
      <c r="HC99" s="345"/>
      <c r="HD99" s="345"/>
      <c r="HE99" s="345"/>
      <c r="HF99" s="345"/>
      <c r="HG99" s="345"/>
      <c r="HH99" s="345"/>
      <c r="HI99" s="353"/>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c r="IS99" s="9"/>
      <c r="IT99" s="9"/>
      <c r="IU99" s="9"/>
      <c r="IV99" s="9"/>
      <c r="IW99" s="9"/>
      <c r="IX99" s="9"/>
      <c r="IY99" s="9"/>
      <c r="IZ99" s="9"/>
      <c r="JA99" s="9"/>
      <c r="JB99" s="9"/>
      <c r="JC99" s="9"/>
      <c r="JD99" s="9"/>
      <c r="JE99" s="9"/>
      <c r="JF99" s="9"/>
      <c r="JG99" s="9"/>
      <c r="JH99" s="9"/>
      <c r="JI99" s="9"/>
      <c r="JJ99" s="9"/>
      <c r="JK99" s="9"/>
      <c r="JL99" s="9"/>
      <c r="JM99" s="9"/>
      <c r="JN99" s="9"/>
      <c r="JO99" s="9"/>
      <c r="JP99" s="9"/>
      <c r="JQ99" s="9"/>
      <c r="JR99" s="9"/>
      <c r="JS99" s="9"/>
      <c r="JT99" s="9"/>
      <c r="JU99" s="9"/>
      <c r="JV99" s="9"/>
      <c r="JW99" s="9"/>
      <c r="JX99" s="91"/>
      <c r="JY99" s="91"/>
      <c r="JZ99" s="91"/>
      <c r="KA99" s="91"/>
      <c r="KB99" s="91"/>
      <c r="KC99" s="91"/>
      <c r="KD99" s="91"/>
      <c r="KE99" s="91"/>
      <c r="KF99" s="91"/>
      <c r="KG99" s="91"/>
      <c r="KH99" s="91"/>
      <c r="KI99" s="91"/>
      <c r="KJ99" s="91"/>
      <c r="KK99" s="91"/>
      <c r="KL99" s="91"/>
      <c r="KM99" s="91"/>
      <c r="KN99" s="91"/>
      <c r="KO99" s="91"/>
      <c r="KP99" s="91"/>
      <c r="KQ99" s="91"/>
      <c r="KR99" s="91"/>
      <c r="KS99" s="91"/>
      <c r="KT99" s="91"/>
      <c r="KU99" s="91"/>
      <c r="KV99" s="91"/>
      <c r="KW99" s="91"/>
      <c r="KX99" s="91"/>
      <c r="KY99" s="91"/>
      <c r="KZ99" s="91"/>
      <c r="LA99" s="91"/>
      <c r="LB99" s="91"/>
      <c r="LC99" s="91"/>
      <c r="LD99" s="91"/>
      <c r="LE99" s="91"/>
      <c r="LF99" s="91"/>
      <c r="LG99" s="91"/>
      <c r="LH99" s="91"/>
      <c r="LI99" s="91"/>
      <c r="LJ99" s="91"/>
      <c r="LK99" s="91"/>
      <c r="LL99" s="91"/>
      <c r="LM99" s="91"/>
      <c r="LN99" s="91"/>
      <c r="LO99" s="91"/>
      <c r="LP99" s="91"/>
      <c r="LQ99" s="91"/>
      <c r="LR99" s="91"/>
      <c r="LS99" s="91"/>
      <c r="LT99" s="91"/>
      <c r="LU99" s="91"/>
      <c r="LV99" s="91"/>
      <c r="LW99" s="91"/>
      <c r="LX99" s="91"/>
      <c r="LY99" s="91"/>
      <c r="LZ99" s="91"/>
      <c r="MA99" s="91"/>
      <c r="MB99" s="91"/>
      <c r="MC99" s="91"/>
      <c r="MD99" s="91"/>
      <c r="ME99" s="91"/>
      <c r="MF99" s="91"/>
      <c r="MG99" s="91"/>
      <c r="MH99" s="91"/>
      <c r="MI99" s="91"/>
      <c r="MJ99" s="91"/>
      <c r="MK99" s="91"/>
      <c r="ML99" s="91"/>
      <c r="MM99" s="91"/>
      <c r="MN99" s="91"/>
      <c r="MO99" s="91"/>
      <c r="MP99" s="91"/>
      <c r="MQ99" s="91"/>
      <c r="MR99" s="91"/>
      <c r="MS99" s="91"/>
      <c r="MT99" s="91"/>
      <c r="MU99" s="91"/>
      <c r="MV99" s="91"/>
      <c r="MW99" s="91"/>
      <c r="MX99" s="91"/>
      <c r="MY99" s="91"/>
      <c r="MZ99" s="91"/>
      <c r="NA99" s="91"/>
      <c r="NB99" s="91"/>
      <c r="NC99" s="91"/>
      <c r="ND99" s="91"/>
      <c r="NE99" s="91"/>
      <c r="NF99" s="91"/>
      <c r="NG99" s="91"/>
      <c r="NH99" s="91"/>
      <c r="NI99" s="91"/>
      <c r="NJ99" s="91"/>
      <c r="NK99" s="91"/>
      <c r="NL99" s="91"/>
      <c r="NM99" s="91"/>
      <c r="NN99" s="91"/>
      <c r="NO99" s="91"/>
      <c r="NP99" s="91"/>
      <c r="NQ99" s="91"/>
      <c r="NR99" s="91"/>
      <c r="NS99" s="91"/>
      <c r="NT99" s="91"/>
      <c r="NU99" s="91"/>
      <c r="NV99" s="91"/>
      <c r="NW99" s="91"/>
      <c r="NX99" s="46"/>
      <c r="NY99" s="91"/>
      <c r="NZ99" s="91"/>
      <c r="OA99" s="91"/>
      <c r="OB99" s="91"/>
      <c r="OC99" s="91"/>
      <c r="OD99" s="91"/>
      <c r="OE99" s="91"/>
      <c r="OF99" s="91"/>
      <c r="OG99" s="91"/>
      <c r="OH99" s="91"/>
      <c r="OI99" s="91"/>
      <c r="OJ99" s="91"/>
      <c r="OK99" s="91"/>
      <c r="OL99" s="91"/>
      <c r="OM99" s="91"/>
      <c r="ON99" s="91"/>
      <c r="OO99" s="91"/>
      <c r="OP99" s="91"/>
      <c r="OQ99" s="91"/>
      <c r="OR99" s="91"/>
      <c r="OS99" s="91"/>
      <c r="OT99" s="91"/>
      <c r="OU99" s="91"/>
      <c r="OV99" s="91"/>
      <c r="OW99" s="91"/>
      <c r="OX99" s="91"/>
      <c r="OY99" s="91"/>
      <c r="OZ99" s="91"/>
      <c r="PA99" s="91"/>
    </row>
    <row r="100" spans="1:417" s="7" customFormat="1" ht="12.6" customHeight="1">
      <c r="A100" s="274"/>
      <c r="B100" s="52"/>
      <c r="C100" s="6"/>
      <c r="D100" s="6"/>
      <c r="E100" s="6"/>
      <c r="F100" s="6"/>
      <c r="G100" s="6"/>
      <c r="H100" s="6"/>
      <c r="I100" s="6"/>
      <c r="J100" s="6"/>
      <c r="K100" s="6"/>
      <c r="L100" s="6"/>
      <c r="M100" s="6"/>
      <c r="N100" s="12"/>
      <c r="O100" s="59"/>
      <c r="P100" s="6"/>
      <c r="Q100" s="6"/>
      <c r="R100" s="6"/>
      <c r="S100" s="6"/>
      <c r="T100" s="6"/>
      <c r="U100" s="19"/>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56"/>
      <c r="EZ100" s="56"/>
      <c r="FA100" s="56"/>
      <c r="FB100" s="337"/>
      <c r="FC100" s="338"/>
      <c r="FD100" s="338"/>
      <c r="FE100" s="338"/>
      <c r="FF100" s="338"/>
      <c r="FG100" s="338"/>
      <c r="FH100" s="338"/>
      <c r="FI100" s="338"/>
      <c r="FJ100" s="346"/>
      <c r="FK100" s="346"/>
      <c r="FL100" s="346"/>
      <c r="FM100" s="346"/>
      <c r="FN100" s="346"/>
      <c r="FO100" s="346"/>
      <c r="FP100" s="346"/>
      <c r="FQ100" s="346"/>
      <c r="FR100" s="346"/>
      <c r="FS100" s="346"/>
      <c r="FT100" s="346"/>
      <c r="FU100" s="346"/>
      <c r="FV100" s="346"/>
      <c r="FW100" s="346"/>
      <c r="FX100" s="346"/>
      <c r="FY100" s="346"/>
      <c r="FZ100" s="346"/>
      <c r="GA100" s="346"/>
      <c r="GB100" s="346"/>
      <c r="GC100" s="346"/>
      <c r="GD100" s="346"/>
      <c r="GE100" s="346"/>
      <c r="GF100" s="346"/>
      <c r="GG100" s="346"/>
      <c r="GH100" s="346"/>
      <c r="GI100" s="346"/>
      <c r="GJ100" s="346"/>
      <c r="GK100" s="346"/>
      <c r="GL100" s="346"/>
      <c r="GM100" s="346"/>
      <c r="GN100" s="346"/>
      <c r="GO100" s="346"/>
      <c r="GP100" s="346"/>
      <c r="GQ100" s="346"/>
      <c r="GR100" s="346"/>
      <c r="GS100" s="346"/>
      <c r="GT100" s="346"/>
      <c r="GU100" s="346"/>
      <c r="GV100" s="346"/>
      <c r="GW100" s="346"/>
      <c r="GX100" s="346"/>
      <c r="GY100" s="346"/>
      <c r="GZ100" s="346"/>
      <c r="HA100" s="346"/>
      <c r="HB100" s="346"/>
      <c r="HC100" s="346"/>
      <c r="HD100" s="346"/>
      <c r="HE100" s="346"/>
      <c r="HF100" s="346"/>
      <c r="HG100" s="346"/>
      <c r="HH100" s="346"/>
      <c r="HI100" s="354"/>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6"/>
      <c r="IW100" s="6"/>
      <c r="IX100" s="6"/>
      <c r="IY100" s="6"/>
      <c r="IZ100" s="6"/>
      <c r="JA100" s="6"/>
      <c r="JB100" s="6"/>
      <c r="JC100" s="6"/>
      <c r="JD100" s="6"/>
      <c r="JE100" s="6"/>
      <c r="JF100" s="6"/>
      <c r="JG100" s="6"/>
      <c r="JH100" s="6"/>
      <c r="JI100" s="6"/>
      <c r="JJ100" s="6"/>
      <c r="JK100" s="6"/>
      <c r="JL100" s="6"/>
      <c r="JM100" s="6"/>
      <c r="JN100" s="6"/>
      <c r="JO100" s="6"/>
      <c r="JP100" s="6"/>
      <c r="JQ100" s="6"/>
      <c r="JR100" s="6"/>
      <c r="JS100" s="6"/>
      <c r="JT100" s="6"/>
      <c r="JU100" s="6"/>
      <c r="JV100" s="6"/>
      <c r="JW100" s="6"/>
      <c r="JX100" s="56"/>
      <c r="JY100" s="56"/>
      <c r="JZ100" s="56"/>
      <c r="KA100" s="56"/>
      <c r="KB100" s="56"/>
      <c r="KC100" s="56"/>
      <c r="KD100" s="56"/>
      <c r="KE100" s="56"/>
      <c r="KF100" s="56"/>
      <c r="KG100" s="56"/>
      <c r="KH100" s="56"/>
      <c r="KI100" s="56"/>
      <c r="KJ100" s="56"/>
      <c r="KK100" s="56"/>
      <c r="KL100" s="56"/>
      <c r="KM100" s="56"/>
      <c r="KN100" s="56"/>
      <c r="KO100" s="56"/>
      <c r="KP100" s="56"/>
      <c r="KQ100" s="56"/>
      <c r="KR100" s="56"/>
      <c r="KS100" s="56"/>
      <c r="KT100" s="56"/>
      <c r="KU100" s="56"/>
      <c r="KV100" s="56"/>
      <c r="KW100" s="56"/>
      <c r="KX100" s="56"/>
      <c r="KY100" s="56"/>
      <c r="KZ100" s="56"/>
      <c r="LA100" s="56"/>
      <c r="LB100" s="56"/>
      <c r="LC100" s="56"/>
      <c r="LD100" s="56"/>
      <c r="LE100" s="56"/>
      <c r="LF100" s="56"/>
      <c r="LG100" s="56"/>
      <c r="LH100" s="56"/>
      <c r="LI100" s="56"/>
      <c r="LJ100" s="56"/>
      <c r="LK100" s="56"/>
      <c r="LL100" s="56"/>
      <c r="LM100" s="56"/>
      <c r="LN100" s="56"/>
      <c r="LO100" s="56"/>
      <c r="LP100" s="56"/>
      <c r="LQ100" s="56"/>
      <c r="LR100" s="56"/>
      <c r="LS100" s="56"/>
      <c r="LT100" s="56"/>
      <c r="LU100" s="56"/>
      <c r="LV100" s="56"/>
      <c r="LW100" s="56"/>
      <c r="LX100" s="56"/>
      <c r="LY100" s="56"/>
      <c r="LZ100" s="56"/>
      <c r="MA100" s="56"/>
      <c r="MB100" s="56"/>
      <c r="MC100" s="56"/>
      <c r="MD100" s="56"/>
      <c r="ME100" s="56"/>
      <c r="MF100" s="56"/>
      <c r="MG100" s="56"/>
      <c r="MH100" s="56"/>
      <c r="MI100" s="56"/>
      <c r="MJ100" s="56"/>
      <c r="MK100" s="56"/>
      <c r="ML100" s="56"/>
      <c r="MM100" s="56"/>
      <c r="MN100" s="56"/>
      <c r="MO100" s="56"/>
      <c r="MP100" s="56"/>
      <c r="MQ100" s="56"/>
      <c r="MR100" s="56"/>
      <c r="MS100" s="56"/>
      <c r="MT100" s="56"/>
      <c r="MU100" s="56"/>
      <c r="MV100" s="56"/>
      <c r="MW100" s="56"/>
      <c r="MX100" s="56"/>
      <c r="MY100" s="56"/>
      <c r="MZ100" s="56"/>
      <c r="NA100" s="56"/>
      <c r="NB100" s="56"/>
      <c r="NC100" s="56"/>
      <c r="ND100" s="56"/>
      <c r="NE100" s="56"/>
      <c r="NF100" s="56"/>
      <c r="NG100" s="56"/>
      <c r="NH100" s="56"/>
      <c r="NI100" s="56"/>
      <c r="NJ100" s="56"/>
      <c r="NK100" s="56"/>
      <c r="NL100" s="56"/>
      <c r="NM100" s="56"/>
      <c r="NN100" s="56"/>
      <c r="NO100" s="56"/>
      <c r="NP100" s="56"/>
      <c r="NQ100" s="56"/>
      <c r="NR100" s="56"/>
      <c r="NS100" s="56"/>
      <c r="NT100" s="56"/>
      <c r="NU100" s="56"/>
      <c r="NV100" s="56"/>
      <c r="NW100" s="56"/>
      <c r="NX100" s="44"/>
      <c r="NY100" s="91"/>
      <c r="NZ100" s="91"/>
      <c r="OA100" s="91"/>
      <c r="OB100" s="91"/>
      <c r="OC100" s="91"/>
      <c r="OD100" s="91"/>
      <c r="OE100" s="91"/>
      <c r="OF100" s="91"/>
      <c r="OG100" s="91"/>
      <c r="OH100" s="91"/>
      <c r="OI100" s="91"/>
      <c r="OJ100" s="91"/>
      <c r="OK100" s="91"/>
      <c r="OL100" s="91"/>
      <c r="OM100" s="91"/>
      <c r="ON100" s="91"/>
      <c r="OO100" s="91"/>
      <c r="OP100" s="91"/>
      <c r="OQ100" s="91"/>
      <c r="OR100" s="91"/>
      <c r="OS100" s="91"/>
      <c r="OT100" s="91"/>
      <c r="OU100" s="91"/>
      <c r="OV100" s="91"/>
      <c r="OW100" s="91"/>
      <c r="OX100" s="91"/>
      <c r="OY100" s="91"/>
      <c r="OZ100" s="91"/>
      <c r="PA100" s="91"/>
    </row>
    <row r="101" spans="1:417" s="7" customFormat="1" ht="12.6" customHeight="1">
      <c r="A101" s="273" t="s">
        <v>96</v>
      </c>
      <c r="B101" s="51"/>
      <c r="C101" s="9"/>
      <c r="D101" s="9"/>
      <c r="E101" s="9"/>
      <c r="F101" s="9"/>
      <c r="G101" s="9"/>
      <c r="H101" s="9"/>
      <c r="I101" s="9"/>
      <c r="J101" s="9"/>
      <c r="K101" s="9"/>
      <c r="L101" s="9"/>
      <c r="M101" s="9"/>
      <c r="N101" s="13"/>
      <c r="O101" s="57"/>
      <c r="P101" s="9"/>
      <c r="Q101" s="9"/>
      <c r="R101" s="9"/>
      <c r="S101" s="9"/>
      <c r="T101" s="9"/>
      <c r="U101" s="20"/>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62"/>
      <c r="EZ101" s="62"/>
      <c r="FA101" s="62"/>
      <c r="FB101" s="62"/>
      <c r="FC101" s="62"/>
      <c r="FD101" s="355"/>
      <c r="FE101" s="335"/>
      <c r="FF101" s="335"/>
      <c r="FG101" s="335"/>
      <c r="FH101" s="335"/>
      <c r="FI101" s="335"/>
      <c r="FJ101" s="335"/>
      <c r="FK101" s="335"/>
      <c r="FL101" s="335"/>
      <c r="FM101" s="335"/>
      <c r="FN101" s="335"/>
      <c r="FO101" s="335"/>
      <c r="FP101" s="275" t="s">
        <v>106</v>
      </c>
      <c r="FQ101" s="275"/>
      <c r="FR101" s="275"/>
      <c r="FS101" s="275"/>
      <c r="FT101" s="275"/>
      <c r="FU101" s="275"/>
      <c r="FV101" s="275"/>
      <c r="FW101" s="275"/>
      <c r="FX101" s="275"/>
      <c r="FY101" s="275"/>
      <c r="FZ101" s="275"/>
      <c r="GA101" s="275"/>
      <c r="GB101" s="275"/>
      <c r="GC101" s="275"/>
      <c r="GD101" s="275"/>
      <c r="GE101" s="275"/>
      <c r="GF101" s="275"/>
      <c r="GG101" s="275"/>
      <c r="GH101" s="275"/>
      <c r="GI101" s="275"/>
      <c r="GJ101" s="275"/>
      <c r="GK101" s="275"/>
      <c r="GL101" s="275"/>
      <c r="GM101" s="275"/>
      <c r="GN101" s="275"/>
      <c r="GO101" s="275"/>
      <c r="GP101" s="275"/>
      <c r="GQ101" s="275"/>
      <c r="GR101" s="275"/>
      <c r="GS101" s="275"/>
      <c r="GT101" s="275"/>
      <c r="GU101" s="275"/>
      <c r="GV101" s="275"/>
      <c r="GW101" s="275"/>
      <c r="GX101" s="275"/>
      <c r="GY101" s="275"/>
      <c r="GZ101" s="275"/>
      <c r="HA101" s="275"/>
      <c r="HB101" s="275"/>
      <c r="HC101" s="275"/>
      <c r="HH101" s="287"/>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c r="IU101" s="9"/>
      <c r="IV101" s="9"/>
      <c r="IW101" s="9"/>
      <c r="IX101" s="9"/>
      <c r="IY101" s="9"/>
      <c r="IZ101" s="9"/>
      <c r="JA101" s="9"/>
      <c r="JB101" s="9"/>
      <c r="JC101" s="9"/>
      <c r="JD101" s="9"/>
      <c r="JE101" s="9"/>
      <c r="JF101" s="9"/>
      <c r="JG101" s="9"/>
      <c r="JH101" s="9"/>
      <c r="JI101" s="9"/>
      <c r="JJ101" s="9"/>
      <c r="JK101" s="9"/>
      <c r="JL101" s="9"/>
      <c r="JM101" s="9"/>
      <c r="JN101" s="9"/>
      <c r="JO101" s="9"/>
      <c r="JP101" s="9"/>
      <c r="JQ101" s="9"/>
      <c r="JR101" s="9"/>
      <c r="JS101" s="9"/>
      <c r="JT101" s="9"/>
      <c r="JU101" s="9"/>
      <c r="JV101" s="9"/>
      <c r="JW101" s="9"/>
      <c r="JX101" s="91"/>
      <c r="JY101" s="91"/>
      <c r="JZ101" s="91"/>
      <c r="KA101" s="91"/>
      <c r="KB101" s="91"/>
      <c r="KC101" s="91"/>
      <c r="KD101" s="91"/>
      <c r="KE101" s="91"/>
      <c r="KF101" s="91"/>
      <c r="KG101" s="91"/>
      <c r="KH101" s="91"/>
      <c r="KI101" s="91"/>
      <c r="KJ101" s="91"/>
      <c r="KK101" s="91"/>
      <c r="KL101" s="91"/>
      <c r="KM101" s="91"/>
      <c r="KN101" s="91"/>
      <c r="KO101" s="91"/>
      <c r="KP101" s="91"/>
      <c r="KQ101" s="91"/>
      <c r="KR101" s="91"/>
      <c r="KS101" s="91"/>
      <c r="KT101" s="91"/>
      <c r="KU101" s="91"/>
      <c r="KV101" s="91"/>
      <c r="KW101" s="91"/>
      <c r="KX101" s="91"/>
      <c r="KY101" s="91"/>
      <c r="KZ101" s="91"/>
      <c r="LA101" s="91"/>
      <c r="LB101" s="91"/>
      <c r="LC101" s="91"/>
      <c r="LD101" s="91"/>
      <c r="LE101" s="91"/>
      <c r="LF101" s="91"/>
      <c r="LG101" s="91"/>
      <c r="LH101" s="91"/>
      <c r="LI101" s="91"/>
      <c r="LJ101" s="91"/>
      <c r="LK101" s="91"/>
      <c r="LL101" s="91"/>
      <c r="LM101" s="91"/>
      <c r="LN101" s="91"/>
      <c r="LO101" s="91"/>
      <c r="LP101" s="91"/>
      <c r="LQ101" s="91"/>
      <c r="LR101" s="91"/>
      <c r="LS101" s="91"/>
      <c r="LT101" s="91"/>
      <c r="LU101" s="91"/>
      <c r="LV101" s="91"/>
      <c r="LW101" s="91"/>
      <c r="LX101" s="91"/>
      <c r="LY101" s="91"/>
      <c r="LZ101" s="91"/>
      <c r="MA101" s="91"/>
      <c r="MB101" s="91"/>
      <c r="MC101" s="91"/>
      <c r="MD101" s="91"/>
      <c r="ME101" s="91"/>
      <c r="MF101" s="91"/>
      <c r="MG101" s="91"/>
      <c r="MH101" s="91"/>
      <c r="MI101" s="91"/>
      <c r="MJ101" s="91"/>
      <c r="MK101" s="91"/>
      <c r="ML101" s="91"/>
      <c r="MM101" s="91"/>
      <c r="MN101" s="91"/>
      <c r="MO101" s="91"/>
      <c r="MP101" s="91"/>
      <c r="MQ101" s="91"/>
      <c r="MR101" s="91"/>
      <c r="MS101" s="91"/>
      <c r="MT101" s="91"/>
      <c r="MU101" s="91"/>
      <c r="MV101" s="91"/>
      <c r="MW101" s="91"/>
      <c r="MX101" s="91"/>
      <c r="MY101" s="91"/>
      <c r="MZ101" s="91"/>
      <c r="NA101" s="91"/>
      <c r="NB101" s="91"/>
      <c r="NC101" s="91"/>
      <c r="ND101" s="91"/>
      <c r="NE101" s="91"/>
      <c r="NF101" s="91"/>
      <c r="NG101" s="91"/>
      <c r="NH101" s="91"/>
      <c r="NI101" s="91"/>
      <c r="NJ101" s="91"/>
      <c r="NK101" s="91"/>
      <c r="NL101" s="91"/>
      <c r="NM101" s="91"/>
      <c r="NN101" s="91"/>
      <c r="NO101" s="91"/>
      <c r="NP101" s="91"/>
      <c r="NQ101" s="91"/>
      <c r="NR101" s="91"/>
      <c r="NS101" s="91"/>
      <c r="NT101" s="91"/>
      <c r="NU101" s="91"/>
      <c r="NV101" s="91"/>
      <c r="NW101" s="91"/>
      <c r="NX101" s="46"/>
      <c r="NY101" s="91"/>
      <c r="NZ101" s="91"/>
      <c r="OA101" s="91"/>
      <c r="OB101" s="91"/>
      <c r="OC101" s="91"/>
      <c r="OD101" s="91"/>
      <c r="OE101" s="91"/>
      <c r="OF101" s="91"/>
      <c r="OG101" s="91"/>
      <c r="OH101" s="91"/>
      <c r="OI101" s="91"/>
      <c r="OJ101" s="91"/>
      <c r="OK101" s="91"/>
      <c r="OL101" s="91"/>
      <c r="OM101" s="91"/>
      <c r="ON101" s="91"/>
      <c r="OO101" s="91"/>
      <c r="OP101" s="91"/>
      <c r="OQ101" s="91"/>
      <c r="OR101" s="91"/>
      <c r="OS101" s="91"/>
      <c r="OT101" s="91"/>
      <c r="OU101" s="91"/>
      <c r="OV101" s="91"/>
      <c r="OW101" s="91"/>
      <c r="OX101" s="91"/>
      <c r="OY101" s="91"/>
      <c r="OZ101" s="91"/>
      <c r="PA101" s="91"/>
    </row>
    <row r="102" spans="1:417" s="7" customFormat="1" ht="12.6" customHeight="1">
      <c r="A102" s="274"/>
      <c r="B102" s="52"/>
      <c r="C102" s="6"/>
      <c r="D102" s="6"/>
      <c r="E102" s="6"/>
      <c r="F102" s="6"/>
      <c r="G102" s="6"/>
      <c r="H102" s="6"/>
      <c r="I102" s="6"/>
      <c r="J102" s="6"/>
      <c r="K102" s="6"/>
      <c r="L102" s="6"/>
      <c r="M102" s="6"/>
      <c r="N102" s="12"/>
      <c r="O102" s="59"/>
      <c r="P102" s="6"/>
      <c r="Q102" s="6"/>
      <c r="R102" s="6"/>
      <c r="S102" s="6"/>
      <c r="T102" s="6"/>
      <c r="U102" s="19"/>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56"/>
      <c r="EZ102" s="56"/>
      <c r="FA102" s="56"/>
      <c r="FB102" s="56"/>
      <c r="FC102" s="56"/>
      <c r="FD102" s="356"/>
      <c r="FE102" s="338"/>
      <c r="FF102" s="338"/>
      <c r="FG102" s="338"/>
      <c r="FH102" s="338"/>
      <c r="FI102" s="338"/>
      <c r="FJ102" s="338"/>
      <c r="FK102" s="338"/>
      <c r="FL102" s="338"/>
      <c r="FM102" s="338"/>
      <c r="FN102" s="338"/>
      <c r="FO102" s="338"/>
      <c r="FP102" s="276"/>
      <c r="FQ102" s="276"/>
      <c r="FR102" s="276"/>
      <c r="FS102" s="276"/>
      <c r="FT102" s="276"/>
      <c r="FU102" s="276"/>
      <c r="FV102" s="276"/>
      <c r="FW102" s="276"/>
      <c r="FX102" s="276"/>
      <c r="FY102" s="276"/>
      <c r="FZ102" s="276"/>
      <c r="GA102" s="276"/>
      <c r="GB102" s="276"/>
      <c r="GC102" s="276"/>
      <c r="GD102" s="276"/>
      <c r="GE102" s="276"/>
      <c r="GF102" s="276"/>
      <c r="GG102" s="276"/>
      <c r="GH102" s="276"/>
      <c r="GI102" s="276"/>
      <c r="GJ102" s="276"/>
      <c r="GK102" s="276"/>
      <c r="GL102" s="276"/>
      <c r="GM102" s="276"/>
      <c r="GN102" s="276"/>
      <c r="GO102" s="276"/>
      <c r="GP102" s="276"/>
      <c r="GQ102" s="276"/>
      <c r="GR102" s="276"/>
      <c r="GS102" s="276"/>
      <c r="GT102" s="276"/>
      <c r="GU102" s="276"/>
      <c r="GV102" s="276"/>
      <c r="GW102" s="276"/>
      <c r="GX102" s="276"/>
      <c r="GY102" s="276"/>
      <c r="GZ102" s="276"/>
      <c r="HA102" s="276"/>
      <c r="HB102" s="276"/>
      <c r="HC102" s="276"/>
      <c r="HH102" s="288"/>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c r="IZ102" s="6"/>
      <c r="JA102" s="6"/>
      <c r="JB102" s="6"/>
      <c r="JC102" s="6"/>
      <c r="JD102" s="6"/>
      <c r="JE102" s="6"/>
      <c r="JF102" s="6"/>
      <c r="JG102" s="6"/>
      <c r="JH102" s="6"/>
      <c r="JI102" s="6"/>
      <c r="JJ102" s="6"/>
      <c r="JK102" s="6"/>
      <c r="JL102" s="6"/>
      <c r="JM102" s="6"/>
      <c r="JN102" s="6"/>
      <c r="JO102" s="6"/>
      <c r="JP102" s="6"/>
      <c r="JQ102" s="6"/>
      <c r="JR102" s="6"/>
      <c r="JS102" s="6"/>
      <c r="JT102" s="6"/>
      <c r="JU102" s="6"/>
      <c r="JV102" s="6"/>
      <c r="JW102" s="6"/>
      <c r="JX102" s="56"/>
      <c r="JY102" s="56"/>
      <c r="JZ102" s="56"/>
      <c r="KA102" s="56"/>
      <c r="KB102" s="56"/>
      <c r="KC102" s="56"/>
      <c r="KD102" s="56"/>
      <c r="KE102" s="56"/>
      <c r="KF102" s="56"/>
      <c r="KG102" s="56"/>
      <c r="KH102" s="56"/>
      <c r="KI102" s="56"/>
      <c r="KJ102" s="56"/>
      <c r="KK102" s="56"/>
      <c r="KL102" s="56"/>
      <c r="KM102" s="56"/>
      <c r="KN102" s="56"/>
      <c r="KO102" s="56"/>
      <c r="KP102" s="56"/>
      <c r="KQ102" s="56"/>
      <c r="KR102" s="56"/>
      <c r="KS102" s="56"/>
      <c r="KT102" s="56"/>
      <c r="KU102" s="56"/>
      <c r="KV102" s="56"/>
      <c r="KW102" s="56"/>
      <c r="KX102" s="56"/>
      <c r="KY102" s="56"/>
      <c r="KZ102" s="56"/>
      <c r="LA102" s="56"/>
      <c r="LB102" s="56"/>
      <c r="LC102" s="56"/>
      <c r="LD102" s="56"/>
      <c r="LE102" s="56"/>
      <c r="LF102" s="56"/>
      <c r="LG102" s="56"/>
      <c r="LH102" s="56"/>
      <c r="LI102" s="56"/>
      <c r="LJ102" s="56"/>
      <c r="LK102" s="56"/>
      <c r="LL102" s="56"/>
      <c r="LM102" s="56"/>
      <c r="LN102" s="56"/>
      <c r="LO102" s="56"/>
      <c r="LP102" s="56"/>
      <c r="LQ102" s="56"/>
      <c r="LR102" s="56"/>
      <c r="LS102" s="56"/>
      <c r="LT102" s="56"/>
      <c r="LU102" s="56"/>
      <c r="LV102" s="56"/>
      <c r="LW102" s="56"/>
      <c r="LX102" s="56"/>
      <c r="LY102" s="56"/>
      <c r="LZ102" s="56"/>
      <c r="MA102" s="56"/>
      <c r="MB102" s="56"/>
      <c r="MC102" s="56"/>
      <c r="MD102" s="56"/>
      <c r="ME102" s="56"/>
      <c r="MF102" s="56"/>
      <c r="MG102" s="56"/>
      <c r="MH102" s="56"/>
      <c r="MI102" s="56"/>
      <c r="MJ102" s="56"/>
      <c r="MK102" s="56"/>
      <c r="ML102" s="56"/>
      <c r="MM102" s="56"/>
      <c r="MN102" s="56"/>
      <c r="MO102" s="56"/>
      <c r="MP102" s="56"/>
      <c r="MQ102" s="56"/>
      <c r="MR102" s="56"/>
      <c r="MS102" s="56"/>
      <c r="MT102" s="56"/>
      <c r="MU102" s="56"/>
      <c r="MV102" s="56"/>
      <c r="MW102" s="56"/>
      <c r="MX102" s="56"/>
      <c r="MY102" s="56"/>
      <c r="MZ102" s="56"/>
      <c r="NA102" s="56"/>
      <c r="NB102" s="56"/>
      <c r="NC102" s="56"/>
      <c r="ND102" s="56"/>
      <c r="NE102" s="56"/>
      <c r="NF102" s="56"/>
      <c r="NG102" s="56"/>
      <c r="NH102" s="56"/>
      <c r="NI102" s="56"/>
      <c r="NJ102" s="56"/>
      <c r="NK102" s="56"/>
      <c r="NL102" s="56"/>
      <c r="NM102" s="56"/>
      <c r="NN102" s="56"/>
      <c r="NO102" s="56"/>
      <c r="NP102" s="56"/>
      <c r="NQ102" s="56"/>
      <c r="NR102" s="56"/>
      <c r="NS102" s="56"/>
      <c r="NT102" s="56"/>
      <c r="NU102" s="56"/>
      <c r="NV102" s="56"/>
      <c r="NW102" s="56"/>
      <c r="NX102" s="44"/>
      <c r="NY102" s="91"/>
      <c r="NZ102" s="91"/>
      <c r="OA102" s="91"/>
      <c r="OB102" s="91"/>
      <c r="OC102" s="91"/>
      <c r="OD102" s="91"/>
      <c r="OE102" s="91"/>
      <c r="OF102" s="91"/>
      <c r="OG102" s="91"/>
      <c r="OH102" s="91"/>
      <c r="OI102" s="91"/>
      <c r="OJ102" s="91"/>
      <c r="OK102" s="91"/>
      <c r="OL102" s="91"/>
      <c r="OM102" s="91"/>
      <c r="ON102" s="91"/>
      <c r="OO102" s="91"/>
      <c r="OP102" s="91"/>
      <c r="OQ102" s="91"/>
      <c r="OR102" s="91"/>
      <c r="OS102" s="91"/>
      <c r="OT102" s="91"/>
      <c r="OU102" s="91"/>
      <c r="OV102" s="91"/>
      <c r="OW102" s="91"/>
      <c r="OX102" s="91"/>
      <c r="OY102" s="91"/>
      <c r="OZ102" s="91"/>
      <c r="PA102" s="91"/>
    </row>
    <row r="103" spans="1:417" s="7" customFormat="1" ht="12.6" customHeight="1">
      <c r="A103" s="273" t="s">
        <v>97</v>
      </c>
      <c r="B103" s="51"/>
      <c r="C103" s="9"/>
      <c r="D103" s="9"/>
      <c r="E103" s="9"/>
      <c r="F103" s="9"/>
      <c r="G103" s="9"/>
      <c r="H103" s="9"/>
      <c r="I103" s="9"/>
      <c r="J103" s="9"/>
      <c r="K103" s="9"/>
      <c r="L103" s="9"/>
      <c r="M103" s="9"/>
      <c r="N103" s="13"/>
      <c r="O103" s="57"/>
      <c r="P103" s="9"/>
      <c r="Q103" s="9"/>
      <c r="R103" s="9"/>
      <c r="S103" s="9"/>
      <c r="T103" s="9"/>
      <c r="U103" s="20"/>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62"/>
      <c r="EZ103" s="62"/>
      <c r="FA103" s="62"/>
      <c r="FB103" s="62"/>
      <c r="FC103" s="62"/>
      <c r="FD103" s="63"/>
      <c r="FE103" s="9"/>
      <c r="FF103" s="9"/>
      <c r="FG103" s="9"/>
      <c r="FH103" s="9"/>
      <c r="FI103" s="9"/>
      <c r="FJ103" s="9"/>
      <c r="FK103" s="9"/>
      <c r="FL103" s="9"/>
      <c r="FM103" s="9"/>
      <c r="FN103" s="334"/>
      <c r="FO103" s="335"/>
      <c r="FP103" s="335"/>
      <c r="FQ103" s="335"/>
      <c r="FR103" s="335"/>
      <c r="FS103" s="335"/>
      <c r="FT103" s="335"/>
      <c r="FU103" s="336"/>
      <c r="FV103" s="320" t="s">
        <v>107</v>
      </c>
      <c r="FW103" s="275"/>
      <c r="FX103" s="275"/>
      <c r="FY103" s="275"/>
      <c r="FZ103" s="275"/>
      <c r="GA103" s="275"/>
      <c r="GB103" s="275"/>
      <c r="GC103" s="275"/>
      <c r="GD103" s="275"/>
      <c r="GE103" s="275"/>
      <c r="GF103" s="275"/>
      <c r="GG103" s="275"/>
      <c r="GH103" s="275"/>
      <c r="GI103" s="275"/>
      <c r="GJ103" s="275"/>
      <c r="GK103" s="275"/>
      <c r="GL103" s="275"/>
      <c r="GM103" s="275"/>
      <c r="GN103" s="275"/>
      <c r="GO103" s="275"/>
      <c r="GP103" s="275"/>
      <c r="GQ103" s="275"/>
      <c r="GR103" s="275"/>
      <c r="GS103" s="275"/>
      <c r="GT103" s="275"/>
      <c r="GU103" s="275"/>
      <c r="GV103" s="275"/>
      <c r="GW103" s="275"/>
      <c r="GX103" s="275"/>
      <c r="GY103" s="275"/>
      <c r="GZ103" s="275"/>
      <c r="HA103" s="275"/>
      <c r="HB103" s="275"/>
      <c r="HC103" s="275"/>
      <c r="HD103" s="275"/>
      <c r="HE103" s="275"/>
      <c r="HF103" s="275"/>
      <c r="HG103" s="275"/>
      <c r="HH103" s="275"/>
      <c r="HI103" s="275"/>
      <c r="HJ103" s="275"/>
      <c r="HK103" s="275"/>
      <c r="HL103" s="275"/>
      <c r="HM103" s="275"/>
      <c r="HN103" s="275"/>
      <c r="HO103" s="275"/>
      <c r="HP103" s="275"/>
      <c r="HQ103" s="275"/>
      <c r="HR103" s="275"/>
      <c r="HS103" s="275"/>
      <c r="HT103" s="275"/>
      <c r="HU103" s="275"/>
      <c r="HV103" s="275"/>
      <c r="HW103" s="275"/>
      <c r="HX103" s="275"/>
      <c r="HY103" s="275"/>
      <c r="HZ103" s="275"/>
      <c r="IA103" s="275"/>
      <c r="IB103" s="275"/>
      <c r="IC103" s="275"/>
      <c r="ID103" s="275"/>
      <c r="IE103" s="275"/>
      <c r="IF103" s="275"/>
      <c r="IG103" s="275"/>
      <c r="IH103" s="275"/>
      <c r="II103" s="275"/>
      <c r="IJ103" s="275"/>
      <c r="IK103" s="275"/>
      <c r="IL103" s="275"/>
      <c r="IM103" s="275"/>
      <c r="IN103" s="275"/>
      <c r="IO103" s="275"/>
      <c r="IP103" s="275"/>
      <c r="IQ103" s="275"/>
      <c r="IR103" s="275"/>
      <c r="IS103" s="280"/>
      <c r="IT103" s="9"/>
      <c r="IU103" s="9"/>
      <c r="IV103" s="9"/>
      <c r="IW103" s="9"/>
      <c r="IX103" s="9"/>
      <c r="IY103" s="9"/>
      <c r="IZ103" s="9"/>
      <c r="JA103" s="9"/>
      <c r="JB103" s="9"/>
      <c r="JC103" s="9"/>
      <c r="JD103" s="9"/>
      <c r="JE103" s="9"/>
      <c r="JF103" s="9"/>
      <c r="JG103" s="9"/>
      <c r="JH103" s="9"/>
      <c r="JI103" s="9"/>
      <c r="JJ103" s="9"/>
      <c r="JK103" s="9"/>
      <c r="JL103" s="9"/>
      <c r="JM103" s="9"/>
      <c r="JN103" s="9"/>
      <c r="JO103" s="9"/>
      <c r="JP103" s="9"/>
      <c r="JQ103" s="9"/>
      <c r="JR103" s="9"/>
      <c r="JS103" s="9"/>
      <c r="JT103" s="9"/>
      <c r="JU103" s="9"/>
      <c r="JV103" s="9"/>
      <c r="JW103" s="9"/>
      <c r="JX103" s="91"/>
      <c r="JY103" s="91"/>
      <c r="JZ103" s="91"/>
      <c r="KA103" s="91"/>
      <c r="KB103" s="91"/>
      <c r="KC103" s="91"/>
      <c r="KD103" s="91"/>
      <c r="KE103" s="91"/>
      <c r="KF103" s="91"/>
      <c r="KG103" s="91"/>
      <c r="KH103" s="91"/>
      <c r="KI103" s="91"/>
      <c r="KJ103" s="91"/>
      <c r="KK103" s="91"/>
      <c r="KL103" s="91"/>
      <c r="KM103" s="91"/>
      <c r="KN103" s="91"/>
      <c r="KO103" s="91"/>
      <c r="KP103" s="91"/>
      <c r="KQ103" s="91"/>
      <c r="KR103" s="91"/>
      <c r="KS103" s="91"/>
      <c r="KT103" s="91"/>
      <c r="KU103" s="91"/>
      <c r="KV103" s="91"/>
      <c r="KW103" s="91"/>
      <c r="KX103" s="91"/>
      <c r="KY103" s="91"/>
      <c r="KZ103" s="91"/>
      <c r="LA103" s="91"/>
      <c r="LB103" s="91"/>
      <c r="LC103" s="91"/>
      <c r="LD103" s="91"/>
      <c r="LE103" s="91"/>
      <c r="LF103" s="91"/>
      <c r="LG103" s="91"/>
      <c r="LH103" s="91"/>
      <c r="LI103" s="91"/>
      <c r="LJ103" s="91"/>
      <c r="LK103" s="91"/>
      <c r="LL103" s="91"/>
      <c r="LM103" s="91"/>
      <c r="LN103" s="91"/>
      <c r="LO103" s="91"/>
      <c r="LP103" s="91"/>
      <c r="LQ103" s="91"/>
      <c r="LR103" s="91"/>
      <c r="LS103" s="91"/>
      <c r="LT103" s="91"/>
      <c r="LU103" s="91"/>
      <c r="LV103" s="91"/>
      <c r="LW103" s="91"/>
      <c r="LX103" s="91"/>
      <c r="LY103" s="91"/>
      <c r="LZ103" s="91"/>
      <c r="MA103" s="91"/>
      <c r="MB103" s="91"/>
      <c r="MC103" s="91"/>
      <c r="MD103" s="91"/>
      <c r="ME103" s="91"/>
      <c r="MF103" s="91"/>
      <c r="MG103" s="91"/>
      <c r="MH103" s="91"/>
      <c r="MI103" s="91"/>
      <c r="MJ103" s="91"/>
      <c r="MK103" s="91"/>
      <c r="ML103" s="91"/>
      <c r="MM103" s="91"/>
      <c r="MN103" s="91"/>
      <c r="MO103" s="91"/>
      <c r="MP103" s="91"/>
      <c r="MQ103" s="91"/>
      <c r="MR103" s="91"/>
      <c r="MS103" s="91"/>
      <c r="MT103" s="91"/>
      <c r="MU103" s="91"/>
      <c r="MV103" s="91"/>
      <c r="MW103" s="91"/>
      <c r="MX103" s="91"/>
      <c r="MY103" s="91"/>
      <c r="MZ103" s="91"/>
      <c r="NA103" s="91"/>
      <c r="NB103" s="91"/>
      <c r="NC103" s="91"/>
      <c r="ND103" s="91"/>
      <c r="NE103" s="91"/>
      <c r="NF103" s="91"/>
      <c r="NG103" s="91"/>
      <c r="NH103" s="91"/>
      <c r="NI103" s="91"/>
      <c r="NJ103" s="91"/>
      <c r="NK103" s="91"/>
      <c r="NL103" s="91"/>
      <c r="NM103" s="91"/>
      <c r="NN103" s="91"/>
      <c r="NO103" s="91"/>
      <c r="NP103" s="91"/>
      <c r="NQ103" s="91"/>
      <c r="NR103" s="91"/>
      <c r="NS103" s="91"/>
      <c r="NT103" s="91"/>
      <c r="NU103" s="91"/>
      <c r="NV103" s="91"/>
      <c r="NW103" s="91"/>
      <c r="NX103" s="46"/>
      <c r="NY103" s="91"/>
      <c r="NZ103" s="91"/>
      <c r="OA103" s="91"/>
      <c r="OB103" s="91"/>
      <c r="OC103" s="91"/>
      <c r="OD103" s="91"/>
      <c r="OE103" s="91"/>
      <c r="OF103" s="91"/>
      <c r="OG103" s="91"/>
      <c r="OH103" s="91"/>
      <c r="OI103" s="91"/>
      <c r="OJ103" s="91"/>
      <c r="OK103" s="91"/>
      <c r="OL103" s="91"/>
      <c r="OM103" s="91"/>
      <c r="ON103" s="91"/>
      <c r="OO103" s="91"/>
      <c r="OP103" s="91"/>
      <c r="OQ103" s="91"/>
      <c r="OR103" s="91"/>
      <c r="OS103" s="91"/>
      <c r="OT103" s="91"/>
      <c r="OU103" s="91"/>
      <c r="OV103" s="91"/>
      <c r="OW103" s="91"/>
      <c r="OX103" s="91"/>
      <c r="OY103" s="91"/>
      <c r="OZ103" s="91"/>
      <c r="PA103" s="91"/>
    </row>
    <row r="104" spans="1:417" s="7" customFormat="1" ht="12.6" customHeight="1">
      <c r="A104" s="274"/>
      <c r="B104" s="52"/>
      <c r="C104" s="6"/>
      <c r="D104" s="6"/>
      <c r="E104" s="6"/>
      <c r="F104" s="6"/>
      <c r="G104" s="6"/>
      <c r="H104" s="6"/>
      <c r="I104" s="6"/>
      <c r="J104" s="6"/>
      <c r="K104" s="6"/>
      <c r="L104" s="6"/>
      <c r="M104" s="6"/>
      <c r="N104" s="12"/>
      <c r="O104" s="59"/>
      <c r="P104" s="6"/>
      <c r="Q104" s="6"/>
      <c r="R104" s="6"/>
      <c r="S104" s="6"/>
      <c r="T104" s="6"/>
      <c r="U104" s="19"/>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56"/>
      <c r="EZ104" s="56"/>
      <c r="FA104" s="56"/>
      <c r="FB104" s="56"/>
      <c r="FC104" s="56"/>
      <c r="FD104" s="83"/>
      <c r="FE104" s="6"/>
      <c r="FF104" s="6"/>
      <c r="FG104" s="6"/>
      <c r="FH104" s="6"/>
      <c r="FI104" s="6"/>
      <c r="FJ104" s="6"/>
      <c r="FK104" s="6"/>
      <c r="FL104" s="6"/>
      <c r="FM104" s="6"/>
      <c r="FN104" s="337"/>
      <c r="FO104" s="338"/>
      <c r="FP104" s="338"/>
      <c r="FQ104" s="338"/>
      <c r="FR104" s="338"/>
      <c r="FS104" s="338"/>
      <c r="FT104" s="338"/>
      <c r="FU104" s="339"/>
      <c r="FV104" s="321"/>
      <c r="FW104" s="276"/>
      <c r="FX104" s="276"/>
      <c r="FY104" s="276"/>
      <c r="FZ104" s="276"/>
      <c r="GA104" s="276"/>
      <c r="GB104" s="276"/>
      <c r="GC104" s="276"/>
      <c r="GD104" s="276"/>
      <c r="GE104" s="276"/>
      <c r="GF104" s="276"/>
      <c r="GG104" s="276"/>
      <c r="GH104" s="276"/>
      <c r="GI104" s="276"/>
      <c r="GJ104" s="276"/>
      <c r="GK104" s="276"/>
      <c r="GL104" s="276"/>
      <c r="GM104" s="276"/>
      <c r="GN104" s="276"/>
      <c r="GO104" s="276"/>
      <c r="GP104" s="276"/>
      <c r="GQ104" s="276"/>
      <c r="GR104" s="276"/>
      <c r="GS104" s="276"/>
      <c r="GT104" s="276"/>
      <c r="GU104" s="276"/>
      <c r="GV104" s="276"/>
      <c r="GW104" s="276"/>
      <c r="GX104" s="276"/>
      <c r="GY104" s="276"/>
      <c r="GZ104" s="276"/>
      <c r="HA104" s="276"/>
      <c r="HB104" s="276"/>
      <c r="HC104" s="276"/>
      <c r="HD104" s="276"/>
      <c r="HE104" s="276"/>
      <c r="HF104" s="276"/>
      <c r="HG104" s="276"/>
      <c r="HH104" s="276"/>
      <c r="HI104" s="276"/>
      <c r="HJ104" s="276"/>
      <c r="HK104" s="276"/>
      <c r="HL104" s="276"/>
      <c r="HM104" s="276"/>
      <c r="HN104" s="276"/>
      <c r="HO104" s="276"/>
      <c r="HP104" s="276"/>
      <c r="HQ104" s="276"/>
      <c r="HR104" s="276"/>
      <c r="HS104" s="276"/>
      <c r="HT104" s="276"/>
      <c r="HU104" s="276"/>
      <c r="HV104" s="276"/>
      <c r="HW104" s="276"/>
      <c r="HX104" s="276"/>
      <c r="HY104" s="276"/>
      <c r="HZ104" s="276"/>
      <c r="IA104" s="276"/>
      <c r="IB104" s="276"/>
      <c r="IC104" s="276"/>
      <c r="ID104" s="276"/>
      <c r="IE104" s="276"/>
      <c r="IF104" s="276"/>
      <c r="IG104" s="276"/>
      <c r="IH104" s="276"/>
      <c r="II104" s="276"/>
      <c r="IJ104" s="276"/>
      <c r="IK104" s="276"/>
      <c r="IL104" s="276"/>
      <c r="IM104" s="276"/>
      <c r="IN104" s="276"/>
      <c r="IO104" s="276"/>
      <c r="IP104" s="276"/>
      <c r="IQ104" s="276"/>
      <c r="IR104" s="276"/>
      <c r="IS104" s="282"/>
      <c r="IT104" s="6"/>
      <c r="IU104" s="6"/>
      <c r="IV104" s="6"/>
      <c r="IW104" s="6"/>
      <c r="IX104" s="6"/>
      <c r="IY104" s="6"/>
      <c r="IZ104" s="6"/>
      <c r="JA104" s="6"/>
      <c r="JB104" s="6"/>
      <c r="JC104" s="6"/>
      <c r="JD104" s="6"/>
      <c r="JE104" s="6"/>
      <c r="JF104" s="6"/>
      <c r="JG104" s="6"/>
      <c r="JH104" s="6"/>
      <c r="JI104" s="6"/>
      <c r="JJ104" s="6"/>
      <c r="JK104" s="6"/>
      <c r="JL104" s="6"/>
      <c r="JM104" s="6"/>
      <c r="JN104" s="6"/>
      <c r="JO104" s="6"/>
      <c r="JP104" s="6"/>
      <c r="JQ104" s="6"/>
      <c r="JR104" s="6"/>
      <c r="JS104" s="6"/>
      <c r="JT104" s="6"/>
      <c r="JU104" s="6"/>
      <c r="JV104" s="6"/>
      <c r="JW104" s="6"/>
      <c r="JX104" s="56"/>
      <c r="JY104" s="56"/>
      <c r="JZ104" s="56"/>
      <c r="KA104" s="56"/>
      <c r="KB104" s="56"/>
      <c r="KC104" s="56"/>
      <c r="KD104" s="56"/>
      <c r="KE104" s="56"/>
      <c r="KF104" s="56"/>
      <c r="KG104" s="56"/>
      <c r="KH104" s="56"/>
      <c r="KI104" s="56"/>
      <c r="KJ104" s="56"/>
      <c r="KK104" s="56"/>
      <c r="KL104" s="56"/>
      <c r="KM104" s="56"/>
      <c r="KN104" s="56"/>
      <c r="KO104" s="56"/>
      <c r="KP104" s="56"/>
      <c r="KQ104" s="56"/>
      <c r="KR104" s="56"/>
      <c r="KS104" s="56"/>
      <c r="KT104" s="56"/>
      <c r="KU104" s="56"/>
      <c r="KV104" s="56"/>
      <c r="KW104" s="56"/>
      <c r="KX104" s="56"/>
      <c r="KY104" s="56"/>
      <c r="KZ104" s="56"/>
      <c r="LA104" s="56"/>
      <c r="LB104" s="56"/>
      <c r="LC104" s="56"/>
      <c r="LD104" s="56"/>
      <c r="LE104" s="56"/>
      <c r="LF104" s="56"/>
      <c r="LG104" s="56"/>
      <c r="LH104" s="56"/>
      <c r="LI104" s="56"/>
      <c r="LJ104" s="56"/>
      <c r="LK104" s="56"/>
      <c r="LL104" s="56"/>
      <c r="LM104" s="56"/>
      <c r="LN104" s="56"/>
      <c r="LO104" s="56"/>
      <c r="LP104" s="56"/>
      <c r="LQ104" s="56"/>
      <c r="LR104" s="56"/>
      <c r="LS104" s="56"/>
      <c r="LT104" s="56"/>
      <c r="LU104" s="56"/>
      <c r="LV104" s="56"/>
      <c r="LW104" s="56"/>
      <c r="LX104" s="56"/>
      <c r="LY104" s="56"/>
      <c r="LZ104" s="56"/>
      <c r="MA104" s="56"/>
      <c r="MB104" s="56"/>
      <c r="MC104" s="56"/>
      <c r="MD104" s="56"/>
      <c r="ME104" s="56"/>
      <c r="MF104" s="56"/>
      <c r="MG104" s="56"/>
      <c r="MH104" s="56"/>
      <c r="MI104" s="56"/>
      <c r="MJ104" s="56"/>
      <c r="MK104" s="56"/>
      <c r="ML104" s="56"/>
      <c r="MM104" s="56"/>
      <c r="MN104" s="56"/>
      <c r="MO104" s="56"/>
      <c r="MP104" s="56"/>
      <c r="MQ104" s="56"/>
      <c r="MR104" s="56"/>
      <c r="MS104" s="56"/>
      <c r="MT104" s="56"/>
      <c r="MU104" s="56"/>
      <c r="MV104" s="56"/>
      <c r="MW104" s="56"/>
      <c r="MX104" s="56"/>
      <c r="MY104" s="56"/>
      <c r="MZ104" s="56"/>
      <c r="NA104" s="56"/>
      <c r="NB104" s="56"/>
      <c r="NC104" s="56"/>
      <c r="ND104" s="56"/>
      <c r="NE104" s="56"/>
      <c r="NF104" s="56"/>
      <c r="NG104" s="56"/>
      <c r="NH104" s="56"/>
      <c r="NI104" s="56"/>
      <c r="NJ104" s="56"/>
      <c r="NK104" s="56"/>
      <c r="NL104" s="56"/>
      <c r="NM104" s="56"/>
      <c r="NN104" s="56"/>
      <c r="NO104" s="56"/>
      <c r="NP104" s="56"/>
      <c r="NQ104" s="56"/>
      <c r="NR104" s="56"/>
      <c r="NS104" s="56"/>
      <c r="NT104" s="56"/>
      <c r="NU104" s="56"/>
      <c r="NV104" s="56"/>
      <c r="NW104" s="56"/>
      <c r="NX104" s="44"/>
      <c r="NY104" s="91"/>
      <c r="NZ104" s="91"/>
      <c r="OA104" s="91"/>
      <c r="OB104" s="91"/>
      <c r="OC104" s="91"/>
      <c r="OD104" s="91"/>
      <c r="OE104" s="91"/>
      <c r="OF104" s="91"/>
      <c r="OG104" s="91"/>
      <c r="OH104" s="91"/>
      <c r="OI104" s="91"/>
      <c r="OJ104" s="91"/>
      <c r="OK104" s="91"/>
      <c r="OL104" s="91"/>
      <c r="OM104" s="91"/>
      <c r="ON104" s="91"/>
      <c r="OO104" s="91"/>
      <c r="OP104" s="91"/>
      <c r="OQ104" s="91"/>
      <c r="OR104" s="91"/>
      <c r="OS104" s="91"/>
      <c r="OT104" s="91"/>
      <c r="OU104" s="91"/>
      <c r="OV104" s="91"/>
      <c r="OW104" s="91"/>
      <c r="OX104" s="91"/>
      <c r="OY104" s="91"/>
      <c r="OZ104" s="91"/>
      <c r="PA104" s="91"/>
    </row>
    <row r="105" spans="1:417" s="7" customFormat="1" ht="12.6" customHeight="1">
      <c r="A105" s="273" t="s">
        <v>149</v>
      </c>
      <c r="B105" s="51"/>
      <c r="C105" s="9"/>
      <c r="D105" s="9"/>
      <c r="E105" s="9"/>
      <c r="F105" s="9"/>
      <c r="G105" s="9"/>
      <c r="H105" s="9"/>
      <c r="I105" s="9"/>
      <c r="J105" s="9"/>
      <c r="K105" s="9"/>
      <c r="L105" s="9"/>
      <c r="M105" s="9"/>
      <c r="N105" s="13"/>
      <c r="O105" s="57"/>
      <c r="P105" s="9"/>
      <c r="Q105" s="9"/>
      <c r="R105" s="9"/>
      <c r="S105" s="9"/>
      <c r="T105" s="9"/>
      <c r="U105" s="20"/>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62"/>
      <c r="EZ105" s="62"/>
      <c r="FA105" s="62"/>
      <c r="FB105" s="62"/>
      <c r="FC105" s="62"/>
      <c r="FD105" s="63"/>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334"/>
      <c r="GC105" s="335"/>
      <c r="GD105" s="335"/>
      <c r="GE105" s="335"/>
      <c r="GF105" s="335"/>
      <c r="GG105" s="335"/>
      <c r="GH105" s="335"/>
      <c r="GI105" s="335"/>
      <c r="GJ105" s="335"/>
      <c r="GK105" s="336"/>
      <c r="GL105" s="320" t="s">
        <v>150</v>
      </c>
      <c r="GM105" s="275"/>
      <c r="GN105" s="275"/>
      <c r="GO105" s="275"/>
      <c r="GP105" s="275"/>
      <c r="GQ105" s="275"/>
      <c r="GR105" s="275"/>
      <c r="GS105" s="275"/>
      <c r="GT105" s="275"/>
      <c r="GU105" s="275"/>
      <c r="GV105" s="275"/>
      <c r="GW105" s="275"/>
      <c r="GX105" s="275"/>
      <c r="GY105" s="275"/>
      <c r="GZ105" s="275"/>
      <c r="HA105" s="275"/>
      <c r="HB105" s="275"/>
      <c r="HC105" s="275"/>
      <c r="HD105" s="275"/>
      <c r="HE105" s="275"/>
      <c r="HF105" s="275"/>
      <c r="HG105" s="275"/>
      <c r="HH105" s="275"/>
      <c r="HI105" s="275"/>
      <c r="HJ105" s="275"/>
      <c r="HK105" s="275"/>
      <c r="HL105" s="275"/>
      <c r="HM105" s="275"/>
      <c r="HN105" s="275"/>
      <c r="HO105" s="275"/>
      <c r="HP105" s="275"/>
      <c r="HQ105" s="275"/>
      <c r="HR105" s="275"/>
      <c r="HS105" s="275"/>
      <c r="HT105" s="275"/>
      <c r="HU105" s="275"/>
      <c r="HV105" s="275"/>
      <c r="HW105" s="275"/>
      <c r="HX105" s="275"/>
      <c r="HY105" s="275"/>
      <c r="HZ105" s="275"/>
      <c r="IA105" s="275"/>
      <c r="IB105" s="275"/>
      <c r="IC105" s="275"/>
      <c r="ID105" s="275"/>
      <c r="IE105" s="275"/>
      <c r="IF105" s="275"/>
      <c r="IG105" s="275"/>
      <c r="IH105" s="275"/>
      <c r="II105" s="275"/>
      <c r="IJ105" s="275"/>
      <c r="IK105" s="275"/>
      <c r="IL105" s="275"/>
      <c r="IM105" s="275"/>
      <c r="IN105" s="275"/>
      <c r="IO105" s="275"/>
      <c r="IT105" s="9"/>
      <c r="IU105" s="9"/>
      <c r="IV105" s="9"/>
      <c r="IW105" s="9"/>
      <c r="IX105" s="9"/>
      <c r="IY105" s="9"/>
      <c r="IZ105" s="9"/>
      <c r="JA105" s="326"/>
      <c r="JB105" s="9"/>
      <c r="JC105" s="9"/>
      <c r="JD105" s="9"/>
      <c r="JE105" s="9"/>
      <c r="JF105" s="9"/>
      <c r="JG105" s="9"/>
      <c r="JH105" s="9"/>
      <c r="JI105" s="9"/>
      <c r="JJ105" s="9"/>
      <c r="JK105" s="9"/>
      <c r="JL105" s="9"/>
      <c r="JM105" s="9"/>
      <c r="JN105" s="9"/>
      <c r="JO105" s="9"/>
      <c r="JP105" s="9"/>
      <c r="JQ105" s="9"/>
      <c r="JR105" s="9"/>
      <c r="JS105" s="9"/>
      <c r="JT105" s="9"/>
      <c r="JU105" s="9"/>
      <c r="JV105" s="9"/>
      <c r="JW105" s="9"/>
      <c r="JX105" s="91"/>
      <c r="JY105" s="91"/>
      <c r="JZ105" s="91"/>
      <c r="KA105" s="91"/>
      <c r="KB105" s="91"/>
      <c r="KC105" s="91"/>
      <c r="KD105" s="91"/>
      <c r="KE105" s="91"/>
      <c r="KF105" s="91"/>
      <c r="KG105" s="91"/>
      <c r="KH105" s="91"/>
      <c r="KI105" s="91"/>
      <c r="KJ105" s="91"/>
      <c r="KK105" s="91"/>
      <c r="KL105" s="91"/>
      <c r="KM105" s="91"/>
      <c r="KN105" s="91"/>
      <c r="KO105" s="91"/>
      <c r="KP105" s="91"/>
      <c r="KQ105" s="91"/>
      <c r="KR105" s="91"/>
      <c r="KS105" s="91"/>
      <c r="KT105" s="91"/>
      <c r="KU105" s="91"/>
      <c r="KV105" s="91"/>
      <c r="KW105" s="91"/>
      <c r="KX105" s="91"/>
      <c r="KY105" s="91"/>
      <c r="KZ105" s="91"/>
      <c r="LA105" s="91"/>
      <c r="LB105" s="91"/>
      <c r="LC105" s="91"/>
      <c r="LD105" s="91"/>
      <c r="LE105" s="91"/>
      <c r="LF105" s="91"/>
      <c r="LG105" s="91"/>
      <c r="LH105" s="91"/>
      <c r="LI105" s="91"/>
      <c r="LJ105" s="91"/>
      <c r="LK105" s="91"/>
      <c r="LL105" s="91"/>
      <c r="LM105" s="91"/>
      <c r="LN105" s="91"/>
      <c r="LO105" s="91"/>
      <c r="LP105" s="91"/>
      <c r="LQ105" s="91"/>
      <c r="LR105" s="91"/>
      <c r="LS105" s="91"/>
      <c r="LT105" s="91"/>
      <c r="LU105" s="91"/>
      <c r="LV105" s="91"/>
      <c r="LW105" s="91"/>
      <c r="LX105" s="91"/>
      <c r="LY105" s="91"/>
      <c r="LZ105" s="91"/>
      <c r="MA105" s="91"/>
      <c r="MB105" s="91"/>
      <c r="MC105" s="91"/>
      <c r="MD105" s="91"/>
      <c r="ME105" s="91"/>
      <c r="MF105" s="91"/>
      <c r="MG105" s="91"/>
      <c r="MH105" s="91"/>
      <c r="MI105" s="91"/>
      <c r="MJ105" s="91"/>
      <c r="MK105" s="91"/>
      <c r="ML105" s="91"/>
      <c r="MM105" s="91"/>
      <c r="MN105" s="91"/>
      <c r="MO105" s="91"/>
      <c r="MP105" s="91"/>
      <c r="MQ105" s="91"/>
      <c r="MR105" s="91"/>
      <c r="MS105" s="91"/>
      <c r="MT105" s="91"/>
      <c r="MU105" s="91"/>
      <c r="MV105" s="91"/>
      <c r="MW105" s="91"/>
      <c r="MX105" s="91"/>
      <c r="MY105" s="91"/>
      <c r="MZ105" s="91"/>
      <c r="NA105" s="91"/>
      <c r="NB105" s="91"/>
      <c r="NC105" s="91"/>
      <c r="ND105" s="91"/>
      <c r="NE105" s="91"/>
      <c r="NF105" s="91"/>
      <c r="NG105" s="91"/>
      <c r="NH105" s="91"/>
      <c r="NI105" s="91"/>
      <c r="NJ105" s="91"/>
      <c r="NK105" s="91"/>
      <c r="NL105" s="91"/>
      <c r="NM105" s="91"/>
      <c r="NN105" s="91"/>
      <c r="NO105" s="91"/>
      <c r="NP105" s="91"/>
      <c r="NQ105" s="91"/>
      <c r="NR105" s="91"/>
      <c r="NS105" s="91"/>
      <c r="NT105" s="91"/>
      <c r="NU105" s="91"/>
      <c r="NV105" s="91"/>
      <c r="NW105" s="91"/>
      <c r="NX105" s="46"/>
      <c r="NY105" s="91"/>
      <c r="NZ105" s="91"/>
      <c r="OA105" s="91"/>
      <c r="OB105" s="91"/>
      <c r="OC105" s="91"/>
      <c r="OD105" s="91"/>
      <c r="OE105" s="91"/>
      <c r="OF105" s="91"/>
      <c r="OG105" s="91"/>
      <c r="OH105" s="91"/>
      <c r="OI105" s="91"/>
      <c r="OJ105" s="91"/>
      <c r="OK105" s="91"/>
      <c r="OL105" s="91"/>
      <c r="OM105" s="91"/>
      <c r="ON105" s="91"/>
      <c r="OO105" s="91"/>
      <c r="OP105" s="91"/>
      <c r="OQ105" s="91"/>
      <c r="OR105" s="91"/>
      <c r="OS105" s="91"/>
      <c r="OT105" s="91"/>
      <c r="OU105" s="91"/>
      <c r="OV105" s="91"/>
      <c r="OW105" s="91"/>
      <c r="OX105" s="91"/>
      <c r="OY105" s="91"/>
      <c r="OZ105" s="91"/>
      <c r="PA105" s="91"/>
    </row>
    <row r="106" spans="1:417" s="7" customFormat="1" ht="12.6" customHeight="1">
      <c r="A106" s="274"/>
      <c r="B106" s="52"/>
      <c r="C106" s="6"/>
      <c r="D106" s="6"/>
      <c r="E106" s="6"/>
      <c r="F106" s="6"/>
      <c r="G106" s="6"/>
      <c r="H106" s="6"/>
      <c r="I106" s="6"/>
      <c r="J106" s="6"/>
      <c r="K106" s="6"/>
      <c r="L106" s="6"/>
      <c r="M106" s="6"/>
      <c r="N106" s="12"/>
      <c r="O106" s="59"/>
      <c r="P106" s="6"/>
      <c r="Q106" s="6"/>
      <c r="R106" s="6"/>
      <c r="S106" s="6"/>
      <c r="T106" s="6"/>
      <c r="U106" s="19"/>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56"/>
      <c r="EZ106" s="56"/>
      <c r="FA106" s="56"/>
      <c r="FB106" s="56"/>
      <c r="FC106" s="56"/>
      <c r="FD106" s="83"/>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337"/>
      <c r="GC106" s="338"/>
      <c r="GD106" s="338"/>
      <c r="GE106" s="338"/>
      <c r="GF106" s="338"/>
      <c r="GG106" s="338"/>
      <c r="GH106" s="338"/>
      <c r="GI106" s="338"/>
      <c r="GJ106" s="338"/>
      <c r="GK106" s="339"/>
      <c r="GL106" s="321"/>
      <c r="GM106" s="276"/>
      <c r="GN106" s="276"/>
      <c r="GO106" s="276"/>
      <c r="GP106" s="276"/>
      <c r="GQ106" s="276"/>
      <c r="GR106" s="276"/>
      <c r="GS106" s="276"/>
      <c r="GT106" s="276"/>
      <c r="GU106" s="276"/>
      <c r="GV106" s="276"/>
      <c r="GW106" s="276"/>
      <c r="GX106" s="276"/>
      <c r="GY106" s="276"/>
      <c r="GZ106" s="276"/>
      <c r="HA106" s="276"/>
      <c r="HB106" s="276"/>
      <c r="HC106" s="276"/>
      <c r="HD106" s="276"/>
      <c r="HE106" s="276"/>
      <c r="HF106" s="276"/>
      <c r="HG106" s="276"/>
      <c r="HH106" s="276"/>
      <c r="HI106" s="276"/>
      <c r="HJ106" s="276"/>
      <c r="HK106" s="276"/>
      <c r="HL106" s="276"/>
      <c r="HM106" s="276"/>
      <c r="HN106" s="276"/>
      <c r="HO106" s="276"/>
      <c r="HP106" s="276"/>
      <c r="HQ106" s="276"/>
      <c r="HR106" s="276"/>
      <c r="HS106" s="276"/>
      <c r="HT106" s="276"/>
      <c r="HU106" s="276"/>
      <c r="HV106" s="276"/>
      <c r="HW106" s="276"/>
      <c r="HX106" s="276"/>
      <c r="HY106" s="276"/>
      <c r="HZ106" s="276"/>
      <c r="IA106" s="276"/>
      <c r="IB106" s="276"/>
      <c r="IC106" s="276"/>
      <c r="ID106" s="276"/>
      <c r="IE106" s="276"/>
      <c r="IF106" s="276"/>
      <c r="IG106" s="276"/>
      <c r="IH106" s="276"/>
      <c r="II106" s="276"/>
      <c r="IJ106" s="276"/>
      <c r="IK106" s="276"/>
      <c r="IL106" s="276"/>
      <c r="IM106" s="276"/>
      <c r="IN106" s="276"/>
      <c r="IO106" s="276"/>
      <c r="JA106" s="288"/>
      <c r="JB106" s="6"/>
      <c r="JC106" s="6"/>
      <c r="JD106" s="6"/>
      <c r="JE106" s="6"/>
      <c r="JF106" s="6"/>
      <c r="JG106" s="6"/>
      <c r="JH106" s="6"/>
      <c r="JI106" s="6"/>
      <c r="JJ106" s="6"/>
      <c r="JK106" s="6"/>
      <c r="JL106" s="6"/>
      <c r="JM106" s="6"/>
      <c r="JN106" s="6"/>
      <c r="JO106" s="6"/>
      <c r="JP106" s="6"/>
      <c r="JQ106" s="6"/>
      <c r="JR106" s="6"/>
      <c r="JS106" s="6"/>
      <c r="JT106" s="6"/>
      <c r="JU106" s="6"/>
      <c r="JV106" s="6"/>
      <c r="JW106" s="6"/>
      <c r="JX106" s="56"/>
      <c r="JY106" s="56"/>
      <c r="JZ106" s="56"/>
      <c r="KA106" s="56"/>
      <c r="KB106" s="56"/>
      <c r="KC106" s="56"/>
      <c r="KD106" s="56"/>
      <c r="KE106" s="56"/>
      <c r="KF106" s="56"/>
      <c r="KG106" s="56"/>
      <c r="KH106" s="56"/>
      <c r="KI106" s="56"/>
      <c r="KJ106" s="56"/>
      <c r="KK106" s="56"/>
      <c r="KL106" s="56"/>
      <c r="KM106" s="56"/>
      <c r="KN106" s="56"/>
      <c r="KO106" s="56"/>
      <c r="KP106" s="56"/>
      <c r="KQ106" s="56"/>
      <c r="KR106" s="56"/>
      <c r="KS106" s="56"/>
      <c r="KT106" s="56"/>
      <c r="KU106" s="56"/>
      <c r="KV106" s="56"/>
      <c r="KW106" s="56"/>
      <c r="KX106" s="56"/>
      <c r="KY106" s="56"/>
      <c r="KZ106" s="56"/>
      <c r="LA106" s="56"/>
      <c r="LB106" s="56"/>
      <c r="LC106" s="56"/>
      <c r="LD106" s="56"/>
      <c r="LE106" s="56"/>
      <c r="LF106" s="56"/>
      <c r="LG106" s="56"/>
      <c r="LH106" s="56"/>
      <c r="LI106" s="56"/>
      <c r="LJ106" s="56"/>
      <c r="LK106" s="56"/>
      <c r="LL106" s="56"/>
      <c r="LM106" s="56"/>
      <c r="LN106" s="56"/>
      <c r="LO106" s="56"/>
      <c r="LP106" s="56"/>
      <c r="LQ106" s="56"/>
      <c r="LR106" s="56"/>
      <c r="LS106" s="56"/>
      <c r="LT106" s="56"/>
      <c r="LU106" s="56"/>
      <c r="LV106" s="56"/>
      <c r="LW106" s="56"/>
      <c r="LX106" s="56"/>
      <c r="LY106" s="56"/>
      <c r="LZ106" s="56"/>
      <c r="MA106" s="56"/>
      <c r="MB106" s="56"/>
      <c r="MC106" s="56"/>
      <c r="MD106" s="56"/>
      <c r="ME106" s="56"/>
      <c r="MF106" s="56"/>
      <c r="MG106" s="56"/>
      <c r="MH106" s="56"/>
      <c r="MI106" s="56"/>
      <c r="MJ106" s="56"/>
      <c r="MK106" s="56"/>
      <c r="ML106" s="56"/>
      <c r="MM106" s="56"/>
      <c r="MN106" s="56"/>
      <c r="MO106" s="56"/>
      <c r="MP106" s="56"/>
      <c r="MQ106" s="56"/>
      <c r="MR106" s="56"/>
      <c r="MS106" s="56"/>
      <c r="MT106" s="56"/>
      <c r="MU106" s="56"/>
      <c r="MV106" s="56"/>
      <c r="MW106" s="56"/>
      <c r="MX106" s="56"/>
      <c r="MY106" s="56"/>
      <c r="MZ106" s="56"/>
      <c r="NA106" s="56"/>
      <c r="NB106" s="56"/>
      <c r="NC106" s="56"/>
      <c r="ND106" s="56"/>
      <c r="NE106" s="56"/>
      <c r="NF106" s="56"/>
      <c r="NG106" s="56"/>
      <c r="NH106" s="56"/>
      <c r="NI106" s="56"/>
      <c r="NJ106" s="56"/>
      <c r="NK106" s="56"/>
      <c r="NL106" s="56"/>
      <c r="NM106" s="56"/>
      <c r="NN106" s="56"/>
      <c r="NO106" s="56"/>
      <c r="NP106" s="56"/>
      <c r="NQ106" s="56"/>
      <c r="NR106" s="56"/>
      <c r="NS106" s="56"/>
      <c r="NT106" s="56"/>
      <c r="NU106" s="56"/>
      <c r="NV106" s="56"/>
      <c r="NW106" s="56"/>
      <c r="NX106" s="44"/>
      <c r="NY106" s="91"/>
      <c r="NZ106" s="91"/>
      <c r="OA106" s="91"/>
      <c r="OB106" s="91"/>
      <c r="OC106" s="91"/>
      <c r="OD106" s="91"/>
      <c r="OE106" s="91"/>
      <c r="OF106" s="91"/>
      <c r="OG106" s="91"/>
      <c r="OH106" s="91"/>
      <c r="OI106" s="91"/>
      <c r="OJ106" s="91"/>
      <c r="OK106" s="91"/>
      <c r="OL106" s="91"/>
      <c r="OM106" s="91"/>
      <c r="ON106" s="91"/>
      <c r="OO106" s="91"/>
      <c r="OP106" s="91"/>
      <c r="OQ106" s="91"/>
      <c r="OR106" s="91"/>
      <c r="OS106" s="91"/>
      <c r="OT106" s="91"/>
      <c r="OU106" s="91"/>
      <c r="OV106" s="91"/>
      <c r="OW106" s="91"/>
      <c r="OX106" s="91"/>
      <c r="OY106" s="91"/>
      <c r="OZ106" s="91"/>
      <c r="PA106" s="91"/>
    </row>
    <row r="107" spans="1:417" s="7" customFormat="1" ht="12.6" customHeight="1">
      <c r="A107" s="273" t="s">
        <v>77</v>
      </c>
      <c r="B107" s="51"/>
      <c r="C107" s="9"/>
      <c r="D107" s="9"/>
      <c r="E107" s="9"/>
      <c r="F107" s="9"/>
      <c r="G107" s="9"/>
      <c r="H107" s="9"/>
      <c r="I107" s="9"/>
      <c r="J107" s="9"/>
      <c r="K107" s="9"/>
      <c r="L107" s="9"/>
      <c r="M107" s="9"/>
      <c r="N107" s="13"/>
      <c r="O107" s="57"/>
      <c r="P107" s="9"/>
      <c r="Q107" s="9"/>
      <c r="R107" s="9"/>
      <c r="S107" s="9"/>
      <c r="T107" s="9"/>
      <c r="U107" s="20"/>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62"/>
      <c r="EZ107" s="62"/>
      <c r="FA107" s="62"/>
      <c r="FB107" s="62"/>
      <c r="FC107" s="62"/>
      <c r="FD107" s="63"/>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320" t="s">
        <v>31</v>
      </c>
      <c r="GU107" s="275"/>
      <c r="GV107" s="275"/>
      <c r="GW107" s="275"/>
      <c r="GX107" s="275"/>
      <c r="GY107" s="275"/>
      <c r="GZ107" s="275"/>
      <c r="HA107" s="275"/>
      <c r="HB107" s="275"/>
      <c r="HC107" s="275"/>
      <c r="HD107" s="275"/>
      <c r="HE107" s="275"/>
      <c r="HF107" s="275"/>
      <c r="HG107" s="275"/>
      <c r="HH107" s="275"/>
      <c r="HI107" s="275"/>
      <c r="HJ107" s="275"/>
      <c r="HK107" s="275"/>
      <c r="HL107" s="275"/>
      <c r="HM107" s="275"/>
      <c r="HN107" s="275"/>
      <c r="HO107" s="275"/>
      <c r="HP107" s="275"/>
      <c r="HQ107" s="275"/>
      <c r="HR107" s="275"/>
      <c r="HS107" s="275"/>
      <c r="HT107" s="275"/>
      <c r="HU107" s="275"/>
      <c r="HV107" s="275"/>
      <c r="HW107" s="275"/>
      <c r="HX107" s="275"/>
      <c r="HY107" s="275"/>
      <c r="HZ107" s="275"/>
      <c r="IA107" s="275"/>
      <c r="IB107" s="275"/>
      <c r="IC107" s="275"/>
      <c r="ID107" s="275"/>
      <c r="IE107" s="275"/>
      <c r="IF107" s="275"/>
      <c r="IG107" s="275"/>
      <c r="IH107" s="275"/>
      <c r="II107" s="275"/>
      <c r="IJ107" s="275"/>
      <c r="IK107" s="275"/>
      <c r="IL107" s="275"/>
      <c r="IM107" s="275"/>
      <c r="IN107" s="275"/>
      <c r="IO107" s="275"/>
      <c r="IP107" s="275"/>
      <c r="IQ107" s="275"/>
      <c r="IR107" s="275"/>
      <c r="IS107" s="275"/>
      <c r="IT107" s="275"/>
      <c r="IU107" s="275"/>
      <c r="IV107" s="275"/>
      <c r="IW107" s="275"/>
      <c r="IX107" s="275"/>
      <c r="IY107" s="275"/>
      <c r="IZ107" s="275"/>
      <c r="JA107" s="275"/>
      <c r="JB107" s="275"/>
      <c r="JC107" s="275"/>
      <c r="JD107" s="275"/>
      <c r="JE107" s="275"/>
      <c r="JF107" s="275"/>
      <c r="JG107" s="275"/>
      <c r="JH107" s="275"/>
      <c r="JI107" s="275"/>
      <c r="JJ107" s="275"/>
      <c r="JK107" s="275"/>
      <c r="JL107" s="275"/>
      <c r="JM107" s="275"/>
      <c r="JN107" s="275"/>
      <c r="JO107" s="275"/>
      <c r="JP107" s="275"/>
      <c r="JQ107" s="280"/>
      <c r="JR107" s="9"/>
      <c r="JS107" s="9"/>
      <c r="JT107" s="9"/>
      <c r="JU107" s="9"/>
      <c r="JV107" s="9"/>
      <c r="JW107" s="9"/>
      <c r="JX107" s="91"/>
      <c r="JY107" s="91"/>
      <c r="JZ107" s="91"/>
      <c r="KA107" s="91"/>
      <c r="KB107" s="91"/>
      <c r="KC107" s="91"/>
      <c r="KD107" s="91"/>
      <c r="KE107" s="91"/>
      <c r="KF107" s="91"/>
      <c r="KG107" s="91"/>
      <c r="KH107" s="91"/>
      <c r="KI107" s="91"/>
      <c r="KJ107" s="91"/>
      <c r="KK107" s="91"/>
      <c r="KL107" s="91"/>
      <c r="KM107" s="91"/>
      <c r="KN107" s="91"/>
      <c r="KO107" s="91"/>
      <c r="KP107" s="91"/>
      <c r="KQ107" s="91"/>
      <c r="KR107" s="91"/>
      <c r="KS107" s="91"/>
      <c r="KT107" s="91"/>
      <c r="KU107" s="91"/>
      <c r="KV107" s="91"/>
      <c r="KW107" s="91"/>
      <c r="KX107" s="91"/>
      <c r="KY107" s="91"/>
      <c r="KZ107" s="91"/>
      <c r="LA107" s="91"/>
      <c r="LB107" s="91"/>
      <c r="LC107" s="91"/>
      <c r="LD107" s="91"/>
      <c r="LE107" s="91"/>
      <c r="LF107" s="91"/>
      <c r="LG107" s="91"/>
      <c r="LH107" s="91"/>
      <c r="LI107" s="91"/>
      <c r="LJ107" s="91"/>
      <c r="LK107" s="91"/>
      <c r="LL107" s="91"/>
      <c r="LM107" s="91"/>
      <c r="LN107" s="91"/>
      <c r="LO107" s="91"/>
      <c r="LP107" s="91"/>
      <c r="LQ107" s="91"/>
      <c r="LR107" s="91"/>
      <c r="LS107" s="91"/>
      <c r="LT107" s="91"/>
      <c r="LU107" s="91"/>
      <c r="LV107" s="91"/>
      <c r="LW107" s="91"/>
      <c r="LX107" s="91"/>
      <c r="LY107" s="91"/>
      <c r="LZ107" s="91"/>
      <c r="MA107" s="91"/>
      <c r="MB107" s="91"/>
      <c r="MC107" s="91"/>
      <c r="MD107" s="91"/>
      <c r="ME107" s="91"/>
      <c r="MF107" s="91"/>
      <c r="MG107" s="91"/>
      <c r="MH107" s="91"/>
      <c r="MI107" s="91"/>
      <c r="MJ107" s="91"/>
      <c r="MK107" s="91"/>
      <c r="ML107" s="91"/>
      <c r="MM107" s="91"/>
      <c r="MN107" s="91"/>
      <c r="MO107" s="91"/>
      <c r="MP107" s="91"/>
      <c r="MQ107" s="91"/>
      <c r="MR107" s="91"/>
      <c r="MS107" s="91"/>
      <c r="MT107" s="91"/>
      <c r="MU107" s="91"/>
      <c r="MV107" s="91"/>
      <c r="MW107" s="91"/>
      <c r="MX107" s="91"/>
      <c r="MY107" s="91"/>
      <c r="MZ107" s="91"/>
      <c r="NA107" s="91"/>
      <c r="NB107" s="91"/>
      <c r="NC107" s="91"/>
      <c r="ND107" s="91"/>
      <c r="NE107" s="91"/>
      <c r="NF107" s="91"/>
      <c r="NG107" s="91"/>
      <c r="NH107" s="91"/>
      <c r="NI107" s="91"/>
      <c r="NJ107" s="91"/>
      <c r="NK107" s="91"/>
      <c r="NL107" s="91"/>
      <c r="NM107" s="91"/>
      <c r="NN107" s="91"/>
      <c r="NO107" s="91"/>
      <c r="NP107" s="91"/>
      <c r="NQ107" s="91"/>
      <c r="NR107" s="91"/>
      <c r="NS107" s="91"/>
      <c r="NT107" s="91"/>
      <c r="NU107" s="91"/>
      <c r="NV107" s="91"/>
      <c r="NW107" s="91"/>
      <c r="NX107" s="46"/>
      <c r="NY107" s="91"/>
      <c r="NZ107" s="91"/>
      <c r="OA107" s="91"/>
      <c r="OB107" s="91"/>
      <c r="OC107" s="91"/>
      <c r="OD107" s="91"/>
      <c r="OE107" s="91"/>
      <c r="OF107" s="91"/>
      <c r="OG107" s="91"/>
      <c r="OH107" s="91"/>
      <c r="OI107" s="91"/>
      <c r="OJ107" s="91"/>
      <c r="OK107" s="91"/>
      <c r="OL107" s="91"/>
      <c r="OM107" s="91"/>
      <c r="ON107" s="91"/>
      <c r="OO107" s="91"/>
      <c r="OP107" s="91"/>
      <c r="OQ107" s="91"/>
      <c r="OR107" s="91"/>
      <c r="OS107" s="91"/>
      <c r="OT107" s="91"/>
      <c r="OU107" s="91"/>
      <c r="OV107" s="91"/>
      <c r="OW107" s="91"/>
      <c r="OX107" s="91"/>
      <c r="OY107" s="91"/>
      <c r="OZ107" s="91"/>
      <c r="PA107" s="91"/>
    </row>
    <row r="108" spans="1:417" s="7" customFormat="1" ht="12.6" customHeight="1">
      <c r="A108" s="274"/>
      <c r="B108" s="52"/>
      <c r="C108" s="6"/>
      <c r="D108" s="6"/>
      <c r="E108" s="6"/>
      <c r="F108" s="6"/>
      <c r="G108" s="6"/>
      <c r="H108" s="6"/>
      <c r="I108" s="6"/>
      <c r="J108" s="6"/>
      <c r="K108" s="6"/>
      <c r="L108" s="6"/>
      <c r="M108" s="6"/>
      <c r="N108" s="12"/>
      <c r="O108" s="59"/>
      <c r="P108" s="6"/>
      <c r="Q108" s="6"/>
      <c r="R108" s="6"/>
      <c r="S108" s="6"/>
      <c r="T108" s="6"/>
      <c r="U108" s="19"/>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56"/>
      <c r="EZ108" s="56"/>
      <c r="FA108" s="56"/>
      <c r="FB108" s="56"/>
      <c r="FC108" s="56"/>
      <c r="FD108" s="83"/>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321"/>
      <c r="GU108" s="276"/>
      <c r="GV108" s="276"/>
      <c r="GW108" s="276"/>
      <c r="GX108" s="276"/>
      <c r="GY108" s="276"/>
      <c r="GZ108" s="276"/>
      <c r="HA108" s="276"/>
      <c r="HB108" s="276"/>
      <c r="HC108" s="276"/>
      <c r="HD108" s="276"/>
      <c r="HE108" s="276"/>
      <c r="HF108" s="276"/>
      <c r="HG108" s="276"/>
      <c r="HH108" s="276"/>
      <c r="HI108" s="276"/>
      <c r="HJ108" s="276"/>
      <c r="HK108" s="276"/>
      <c r="HL108" s="276"/>
      <c r="HM108" s="276"/>
      <c r="HN108" s="276"/>
      <c r="HO108" s="276"/>
      <c r="HP108" s="276"/>
      <c r="HQ108" s="276"/>
      <c r="HR108" s="276"/>
      <c r="HS108" s="276"/>
      <c r="HT108" s="276"/>
      <c r="HU108" s="276"/>
      <c r="HV108" s="276"/>
      <c r="HW108" s="276"/>
      <c r="HX108" s="276"/>
      <c r="HY108" s="276"/>
      <c r="HZ108" s="276"/>
      <c r="IA108" s="276"/>
      <c r="IB108" s="276"/>
      <c r="IC108" s="276"/>
      <c r="ID108" s="276"/>
      <c r="IE108" s="276"/>
      <c r="IF108" s="276"/>
      <c r="IG108" s="276"/>
      <c r="IH108" s="276"/>
      <c r="II108" s="276"/>
      <c r="IJ108" s="276"/>
      <c r="IK108" s="276"/>
      <c r="IL108" s="276"/>
      <c r="IM108" s="276"/>
      <c r="IN108" s="276"/>
      <c r="IO108" s="276"/>
      <c r="IP108" s="276"/>
      <c r="IQ108" s="276"/>
      <c r="IR108" s="276"/>
      <c r="IS108" s="276"/>
      <c r="IT108" s="276"/>
      <c r="IU108" s="276"/>
      <c r="IV108" s="276"/>
      <c r="IW108" s="276"/>
      <c r="IX108" s="276"/>
      <c r="IY108" s="276"/>
      <c r="IZ108" s="276"/>
      <c r="JA108" s="276"/>
      <c r="JB108" s="276"/>
      <c r="JC108" s="276"/>
      <c r="JD108" s="276"/>
      <c r="JE108" s="276"/>
      <c r="JF108" s="276"/>
      <c r="JG108" s="276"/>
      <c r="JH108" s="276"/>
      <c r="JI108" s="276"/>
      <c r="JJ108" s="276"/>
      <c r="JK108" s="276"/>
      <c r="JL108" s="276"/>
      <c r="JM108" s="276"/>
      <c r="JN108" s="276"/>
      <c r="JO108" s="276"/>
      <c r="JP108" s="276"/>
      <c r="JQ108" s="282"/>
      <c r="JR108" s="6"/>
      <c r="JS108" s="6"/>
      <c r="JT108" s="6"/>
      <c r="JU108" s="6"/>
      <c r="JV108" s="6"/>
      <c r="JW108" s="6"/>
      <c r="JX108" s="56"/>
      <c r="JY108" s="56"/>
      <c r="JZ108" s="56"/>
      <c r="KA108" s="56"/>
      <c r="KB108" s="56"/>
      <c r="KC108" s="56"/>
      <c r="KD108" s="56"/>
      <c r="KE108" s="56"/>
      <c r="KF108" s="56"/>
      <c r="KG108" s="56"/>
      <c r="KH108" s="56"/>
      <c r="KI108" s="56"/>
      <c r="KJ108" s="56"/>
      <c r="KK108" s="56"/>
      <c r="KL108" s="56"/>
      <c r="KM108" s="56"/>
      <c r="KN108" s="56"/>
      <c r="KO108" s="56"/>
      <c r="KP108" s="56"/>
      <c r="KQ108" s="56"/>
      <c r="KR108" s="56"/>
      <c r="KS108" s="56"/>
      <c r="KT108" s="56"/>
      <c r="KU108" s="56"/>
      <c r="KV108" s="56"/>
      <c r="KW108" s="56"/>
      <c r="KX108" s="56"/>
      <c r="KY108" s="56"/>
      <c r="KZ108" s="56"/>
      <c r="LA108" s="56"/>
      <c r="LB108" s="56"/>
      <c r="LC108" s="56"/>
      <c r="LD108" s="56"/>
      <c r="LE108" s="56"/>
      <c r="LF108" s="56"/>
      <c r="LG108" s="56"/>
      <c r="LH108" s="56"/>
      <c r="LI108" s="56"/>
      <c r="LJ108" s="56"/>
      <c r="LK108" s="56"/>
      <c r="LL108" s="56"/>
      <c r="LM108" s="56"/>
      <c r="LN108" s="56"/>
      <c r="LO108" s="56"/>
      <c r="LP108" s="56"/>
      <c r="LQ108" s="56"/>
      <c r="LR108" s="56"/>
      <c r="LS108" s="56"/>
      <c r="LT108" s="56"/>
      <c r="LU108" s="56"/>
      <c r="LV108" s="56"/>
      <c r="LW108" s="56"/>
      <c r="LX108" s="56"/>
      <c r="LY108" s="56"/>
      <c r="LZ108" s="56"/>
      <c r="MA108" s="56"/>
      <c r="MB108" s="56"/>
      <c r="MC108" s="56"/>
      <c r="MD108" s="56"/>
      <c r="ME108" s="56"/>
      <c r="MF108" s="56"/>
      <c r="MG108" s="56"/>
      <c r="MH108" s="56"/>
      <c r="MI108" s="56"/>
      <c r="MJ108" s="56"/>
      <c r="MK108" s="56"/>
      <c r="ML108" s="56"/>
      <c r="MM108" s="56"/>
      <c r="MN108" s="56"/>
      <c r="MO108" s="56"/>
      <c r="MP108" s="56"/>
      <c r="MQ108" s="56"/>
      <c r="MR108" s="56"/>
      <c r="MS108" s="56"/>
      <c r="MT108" s="56"/>
      <c r="MU108" s="56"/>
      <c r="MV108" s="56"/>
      <c r="MW108" s="56"/>
      <c r="MX108" s="56"/>
      <c r="MY108" s="56"/>
      <c r="MZ108" s="56"/>
      <c r="NA108" s="56"/>
      <c r="NB108" s="56"/>
      <c r="NC108" s="56"/>
      <c r="ND108" s="56"/>
      <c r="NE108" s="56"/>
      <c r="NF108" s="56"/>
      <c r="NG108" s="56"/>
      <c r="NH108" s="56"/>
      <c r="NI108" s="56"/>
      <c r="NJ108" s="56"/>
      <c r="NK108" s="56"/>
      <c r="NL108" s="56"/>
      <c r="NM108" s="56"/>
      <c r="NN108" s="56"/>
      <c r="NO108" s="56"/>
      <c r="NP108" s="56"/>
      <c r="NQ108" s="56"/>
      <c r="NR108" s="56"/>
      <c r="NS108" s="56"/>
      <c r="NT108" s="56"/>
      <c r="NU108" s="56"/>
      <c r="NV108" s="56"/>
      <c r="NW108" s="56"/>
      <c r="NX108" s="44"/>
      <c r="NY108" s="91"/>
      <c r="NZ108" s="91"/>
      <c r="OA108" s="91"/>
      <c r="OB108" s="91"/>
      <c r="OC108" s="91"/>
      <c r="OD108" s="91"/>
      <c r="OE108" s="91"/>
      <c r="OF108" s="91"/>
      <c r="OG108" s="91"/>
      <c r="OH108" s="91"/>
      <c r="OI108" s="91"/>
      <c r="OJ108" s="91"/>
      <c r="OK108" s="91"/>
      <c r="OL108" s="91"/>
      <c r="OM108" s="91"/>
      <c r="ON108" s="91"/>
      <c r="OO108" s="91"/>
      <c r="OP108" s="91"/>
      <c r="OQ108" s="91"/>
      <c r="OR108" s="91"/>
      <c r="OS108" s="91"/>
      <c r="OT108" s="91"/>
      <c r="OU108" s="91"/>
      <c r="OV108" s="91"/>
      <c r="OW108" s="91"/>
      <c r="OX108" s="91"/>
      <c r="OY108" s="91"/>
      <c r="OZ108" s="91"/>
      <c r="PA108" s="91"/>
    </row>
    <row r="109" spans="1:417" s="7" customFormat="1" ht="12.6" customHeight="1">
      <c r="A109" s="273" t="s">
        <v>78</v>
      </c>
      <c r="B109" s="51"/>
      <c r="C109" s="9"/>
      <c r="D109" s="9"/>
      <c r="E109" s="9"/>
      <c r="F109" s="9"/>
      <c r="G109" s="9"/>
      <c r="H109" s="9"/>
      <c r="I109" s="9"/>
      <c r="J109" s="9"/>
      <c r="K109" s="9"/>
      <c r="L109" s="9"/>
      <c r="M109" s="9"/>
      <c r="N109" s="13"/>
      <c r="O109" s="57"/>
      <c r="P109" s="9"/>
      <c r="Q109" s="9"/>
      <c r="R109" s="9"/>
      <c r="S109" s="9"/>
      <c r="T109" s="9"/>
      <c r="U109" s="20"/>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62"/>
      <c r="EZ109" s="62"/>
      <c r="FA109" s="62"/>
      <c r="FB109" s="62"/>
      <c r="FC109" s="62"/>
      <c r="FD109" s="63"/>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334"/>
      <c r="GP109" s="335"/>
      <c r="GQ109" s="335"/>
      <c r="GR109" s="335"/>
      <c r="GS109" s="335"/>
      <c r="GT109" s="335"/>
      <c r="GU109" s="335"/>
      <c r="GV109" s="335"/>
      <c r="GW109" s="335"/>
      <c r="GX109" s="335"/>
      <c r="GY109" s="335"/>
      <c r="GZ109" s="335"/>
      <c r="HA109" s="335"/>
      <c r="HB109" s="335"/>
      <c r="HC109" s="335"/>
      <c r="HD109" s="335"/>
      <c r="HE109" s="335"/>
      <c r="HF109" s="335"/>
      <c r="HG109" s="335"/>
      <c r="HH109" s="335"/>
      <c r="HI109" s="336"/>
      <c r="HJ109" s="320" t="s">
        <v>32</v>
      </c>
      <c r="HK109" s="275"/>
      <c r="HL109" s="275"/>
      <c r="HM109" s="275"/>
      <c r="HN109" s="275"/>
      <c r="HO109" s="275"/>
      <c r="HP109" s="275"/>
      <c r="HQ109" s="275"/>
      <c r="HR109" s="275"/>
      <c r="HS109" s="275"/>
      <c r="HT109" s="275"/>
      <c r="HU109" s="275"/>
      <c r="HV109" s="275"/>
      <c r="HW109" s="275"/>
      <c r="HX109" s="275"/>
      <c r="HY109" s="275"/>
      <c r="HZ109" s="275"/>
      <c r="IA109" s="275"/>
      <c r="IB109" s="275"/>
      <c r="IC109" s="275"/>
      <c r="ID109" s="275"/>
      <c r="IE109" s="275"/>
      <c r="IF109" s="275"/>
      <c r="IG109" s="275"/>
      <c r="IH109" s="275"/>
      <c r="II109" s="275"/>
      <c r="IJ109" s="275"/>
      <c r="IK109" s="275"/>
      <c r="IL109" s="275"/>
      <c r="IM109" s="275"/>
      <c r="IN109" s="275"/>
      <c r="IO109" s="275"/>
      <c r="IP109" s="275"/>
      <c r="IQ109" s="275"/>
      <c r="IR109" s="275"/>
      <c r="IS109" s="275"/>
      <c r="IT109" s="275"/>
      <c r="IU109" s="275"/>
      <c r="IV109" s="275"/>
      <c r="IW109" s="275"/>
      <c r="IX109" s="275"/>
      <c r="IY109" s="275"/>
      <c r="IZ109" s="275"/>
      <c r="JA109" s="275"/>
      <c r="JB109" s="275"/>
      <c r="JC109" s="275"/>
      <c r="JD109" s="275"/>
      <c r="JE109" s="275"/>
      <c r="JF109" s="275"/>
      <c r="JG109" s="275"/>
      <c r="JH109" s="275"/>
      <c r="JI109" s="275"/>
      <c r="JJ109" s="275"/>
      <c r="JK109" s="275"/>
      <c r="JL109" s="275"/>
      <c r="JM109" s="275"/>
      <c r="JN109" s="275"/>
      <c r="JO109" s="275"/>
      <c r="JP109" s="275"/>
      <c r="JQ109" s="275"/>
      <c r="JR109" s="275"/>
      <c r="JS109" s="275"/>
      <c r="JT109" s="275"/>
      <c r="JU109" s="275"/>
      <c r="JV109" s="275"/>
      <c r="JW109" s="275"/>
      <c r="JX109" s="275"/>
      <c r="JY109" s="280"/>
      <c r="JZ109" s="91"/>
      <c r="KA109" s="91"/>
      <c r="KB109" s="91"/>
      <c r="KC109" s="91"/>
      <c r="KD109" s="91"/>
      <c r="KE109" s="91"/>
      <c r="KF109" s="91"/>
      <c r="KG109" s="91"/>
      <c r="KH109" s="91"/>
      <c r="KI109" s="91"/>
      <c r="KJ109" s="91"/>
      <c r="KK109" s="91"/>
      <c r="KL109" s="91"/>
      <c r="KM109" s="91"/>
      <c r="KN109" s="91"/>
      <c r="KO109" s="91"/>
      <c r="KP109" s="91"/>
      <c r="KQ109" s="91"/>
      <c r="KR109" s="91"/>
      <c r="KS109" s="91"/>
      <c r="KT109" s="91"/>
      <c r="KU109" s="91"/>
      <c r="KV109" s="91"/>
      <c r="KW109" s="91"/>
      <c r="KX109" s="91"/>
      <c r="KY109" s="91"/>
      <c r="KZ109" s="91"/>
      <c r="LA109" s="91"/>
      <c r="LB109" s="91"/>
      <c r="LC109" s="91"/>
      <c r="LD109" s="91"/>
      <c r="LE109" s="91"/>
      <c r="LF109" s="91"/>
      <c r="LG109" s="91"/>
      <c r="LH109" s="91"/>
      <c r="LI109" s="91"/>
      <c r="LJ109" s="91"/>
      <c r="LK109" s="91"/>
      <c r="LL109" s="91"/>
      <c r="LM109" s="91"/>
      <c r="LN109" s="91"/>
      <c r="LO109" s="91"/>
      <c r="LP109" s="91"/>
      <c r="LQ109" s="91"/>
      <c r="LR109" s="91"/>
      <c r="LS109" s="91"/>
      <c r="LT109" s="91"/>
      <c r="LU109" s="91"/>
      <c r="LV109" s="91"/>
      <c r="LW109" s="91"/>
      <c r="LX109" s="91"/>
      <c r="LY109" s="91"/>
      <c r="LZ109" s="91"/>
      <c r="MA109" s="91"/>
      <c r="MB109" s="91"/>
      <c r="MC109" s="91"/>
      <c r="MD109" s="91"/>
      <c r="ME109" s="91"/>
      <c r="MF109" s="91"/>
      <c r="MG109" s="91"/>
      <c r="MH109" s="91"/>
      <c r="MI109" s="91"/>
      <c r="MJ109" s="91"/>
      <c r="MK109" s="91"/>
      <c r="ML109" s="91"/>
      <c r="MM109" s="91"/>
      <c r="MN109" s="91"/>
      <c r="MO109" s="91"/>
      <c r="MP109" s="91"/>
      <c r="MQ109" s="91"/>
      <c r="MR109" s="91"/>
      <c r="MS109" s="91"/>
      <c r="MT109" s="91"/>
      <c r="MU109" s="91"/>
      <c r="MV109" s="91"/>
      <c r="MW109" s="91"/>
      <c r="MX109" s="91"/>
      <c r="MY109" s="91"/>
      <c r="MZ109" s="91"/>
      <c r="NA109" s="91"/>
      <c r="NB109" s="91"/>
      <c r="NC109" s="91"/>
      <c r="ND109" s="91"/>
      <c r="NE109" s="91"/>
      <c r="NF109" s="91"/>
      <c r="NG109" s="91"/>
      <c r="NH109" s="91"/>
      <c r="NI109" s="91"/>
      <c r="NJ109" s="91"/>
      <c r="NK109" s="91"/>
      <c r="NL109" s="91"/>
      <c r="NM109" s="91"/>
      <c r="NN109" s="91"/>
      <c r="NO109" s="91"/>
      <c r="NP109" s="91"/>
      <c r="NQ109" s="91"/>
      <c r="NR109" s="91"/>
      <c r="NS109" s="91"/>
      <c r="NT109" s="91"/>
      <c r="NU109" s="91"/>
      <c r="NV109" s="91"/>
      <c r="NW109" s="91"/>
      <c r="NX109" s="46"/>
      <c r="NY109" s="91"/>
      <c r="NZ109" s="91"/>
      <c r="OA109" s="91"/>
      <c r="OB109" s="91"/>
      <c r="OC109" s="91"/>
      <c r="OD109" s="91"/>
      <c r="OE109" s="91"/>
      <c r="OF109" s="91"/>
      <c r="OG109" s="91"/>
      <c r="OH109" s="91"/>
      <c r="OI109" s="91"/>
      <c r="OJ109" s="91"/>
      <c r="OK109" s="91"/>
      <c r="OL109" s="91"/>
      <c r="OM109" s="91"/>
      <c r="ON109" s="91"/>
      <c r="OO109" s="91"/>
      <c r="OP109" s="91"/>
      <c r="OQ109" s="91"/>
      <c r="OR109" s="91"/>
      <c r="OS109" s="91"/>
      <c r="OT109" s="91"/>
      <c r="OU109" s="91"/>
      <c r="OV109" s="91"/>
      <c r="OW109" s="91"/>
      <c r="OX109" s="91"/>
      <c r="OY109" s="91"/>
      <c r="OZ109" s="91"/>
      <c r="PA109" s="91"/>
    </row>
    <row r="110" spans="1:417" s="7" customFormat="1" ht="12.6" customHeight="1">
      <c r="A110" s="274"/>
      <c r="B110" s="52"/>
      <c r="C110" s="6"/>
      <c r="D110" s="6"/>
      <c r="E110" s="6"/>
      <c r="F110" s="6"/>
      <c r="G110" s="6"/>
      <c r="H110" s="6"/>
      <c r="I110" s="6"/>
      <c r="J110" s="6"/>
      <c r="K110" s="6"/>
      <c r="L110" s="6"/>
      <c r="M110" s="6"/>
      <c r="N110" s="12"/>
      <c r="O110" s="59"/>
      <c r="P110" s="6"/>
      <c r="Q110" s="6"/>
      <c r="R110" s="6"/>
      <c r="S110" s="6"/>
      <c r="T110" s="6"/>
      <c r="U110" s="19"/>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56"/>
      <c r="EZ110" s="56"/>
      <c r="FA110" s="56"/>
      <c r="FB110" s="56"/>
      <c r="FC110" s="56"/>
      <c r="FD110" s="83"/>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337"/>
      <c r="GP110" s="338"/>
      <c r="GQ110" s="338"/>
      <c r="GR110" s="338"/>
      <c r="GS110" s="338"/>
      <c r="GT110" s="338"/>
      <c r="GU110" s="338"/>
      <c r="GV110" s="338"/>
      <c r="GW110" s="338"/>
      <c r="GX110" s="338"/>
      <c r="GY110" s="338"/>
      <c r="GZ110" s="338"/>
      <c r="HA110" s="338"/>
      <c r="HB110" s="338"/>
      <c r="HC110" s="338"/>
      <c r="HD110" s="338"/>
      <c r="HE110" s="338"/>
      <c r="HF110" s="338"/>
      <c r="HG110" s="338"/>
      <c r="HH110" s="338"/>
      <c r="HI110" s="339"/>
      <c r="HJ110" s="321"/>
      <c r="HK110" s="276"/>
      <c r="HL110" s="276"/>
      <c r="HM110" s="276"/>
      <c r="HN110" s="276"/>
      <c r="HO110" s="276"/>
      <c r="HP110" s="276"/>
      <c r="HQ110" s="276"/>
      <c r="HR110" s="276"/>
      <c r="HS110" s="276"/>
      <c r="HT110" s="276"/>
      <c r="HU110" s="276"/>
      <c r="HV110" s="276"/>
      <c r="HW110" s="276"/>
      <c r="HX110" s="276"/>
      <c r="HY110" s="276"/>
      <c r="HZ110" s="276"/>
      <c r="IA110" s="276"/>
      <c r="IB110" s="276"/>
      <c r="IC110" s="276"/>
      <c r="ID110" s="276"/>
      <c r="IE110" s="276"/>
      <c r="IF110" s="276"/>
      <c r="IG110" s="276"/>
      <c r="IH110" s="276"/>
      <c r="II110" s="276"/>
      <c r="IJ110" s="276"/>
      <c r="IK110" s="276"/>
      <c r="IL110" s="276"/>
      <c r="IM110" s="276"/>
      <c r="IN110" s="276"/>
      <c r="IO110" s="276"/>
      <c r="IP110" s="276"/>
      <c r="IQ110" s="276"/>
      <c r="IR110" s="276"/>
      <c r="IS110" s="276"/>
      <c r="IT110" s="276"/>
      <c r="IU110" s="276"/>
      <c r="IV110" s="276"/>
      <c r="IW110" s="276"/>
      <c r="IX110" s="276"/>
      <c r="IY110" s="276"/>
      <c r="IZ110" s="276"/>
      <c r="JA110" s="276"/>
      <c r="JB110" s="276"/>
      <c r="JC110" s="276"/>
      <c r="JD110" s="276"/>
      <c r="JE110" s="276"/>
      <c r="JF110" s="276"/>
      <c r="JG110" s="276"/>
      <c r="JH110" s="276"/>
      <c r="JI110" s="276"/>
      <c r="JJ110" s="276"/>
      <c r="JK110" s="276"/>
      <c r="JL110" s="276"/>
      <c r="JM110" s="276"/>
      <c r="JN110" s="276"/>
      <c r="JO110" s="276"/>
      <c r="JP110" s="276"/>
      <c r="JQ110" s="276"/>
      <c r="JR110" s="276"/>
      <c r="JS110" s="276"/>
      <c r="JT110" s="276"/>
      <c r="JU110" s="276"/>
      <c r="JV110" s="276"/>
      <c r="JW110" s="276"/>
      <c r="JX110" s="276"/>
      <c r="JY110" s="282"/>
      <c r="JZ110" s="56"/>
      <c r="KA110" s="56"/>
      <c r="KB110" s="56"/>
      <c r="KC110" s="56"/>
      <c r="KD110" s="56"/>
      <c r="KE110" s="56"/>
      <c r="KF110" s="56"/>
      <c r="KG110" s="56"/>
      <c r="KH110" s="56"/>
      <c r="KI110" s="56"/>
      <c r="KJ110" s="56"/>
      <c r="KK110" s="56"/>
      <c r="KL110" s="56"/>
      <c r="KM110" s="56"/>
      <c r="KN110" s="56"/>
      <c r="KO110" s="56"/>
      <c r="KP110" s="56"/>
      <c r="KQ110" s="56"/>
      <c r="KR110" s="56"/>
      <c r="KS110" s="56"/>
      <c r="KT110" s="56"/>
      <c r="KU110" s="56"/>
      <c r="KV110" s="56"/>
      <c r="KW110" s="56"/>
      <c r="KX110" s="56"/>
      <c r="KY110" s="56"/>
      <c r="KZ110" s="56"/>
      <c r="LA110" s="56"/>
      <c r="LB110" s="56"/>
      <c r="LC110" s="56"/>
      <c r="LD110" s="56"/>
      <c r="LE110" s="56"/>
      <c r="LF110" s="56"/>
      <c r="LG110" s="56"/>
      <c r="LH110" s="56"/>
      <c r="LI110" s="56"/>
      <c r="LJ110" s="56"/>
      <c r="LK110" s="56"/>
      <c r="LL110" s="56"/>
      <c r="LM110" s="56"/>
      <c r="LN110" s="56"/>
      <c r="LO110" s="56"/>
      <c r="LP110" s="56"/>
      <c r="LQ110" s="56"/>
      <c r="LR110" s="56"/>
      <c r="LS110" s="56"/>
      <c r="LT110" s="56"/>
      <c r="LU110" s="56"/>
      <c r="LV110" s="56"/>
      <c r="LW110" s="56"/>
      <c r="LX110" s="56"/>
      <c r="LY110" s="56"/>
      <c r="LZ110" s="56"/>
      <c r="MA110" s="56"/>
      <c r="MB110" s="56"/>
      <c r="MC110" s="56"/>
      <c r="MD110" s="56"/>
      <c r="ME110" s="56"/>
      <c r="MF110" s="56"/>
      <c r="MG110" s="56"/>
      <c r="MH110" s="56"/>
      <c r="MI110" s="56"/>
      <c r="MJ110" s="56"/>
      <c r="MK110" s="56"/>
      <c r="ML110" s="56"/>
      <c r="MM110" s="56"/>
      <c r="MN110" s="56"/>
      <c r="MO110" s="56"/>
      <c r="MP110" s="56"/>
      <c r="MQ110" s="56"/>
      <c r="MR110" s="56"/>
      <c r="MS110" s="56"/>
      <c r="MT110" s="56"/>
      <c r="MU110" s="56"/>
      <c r="MV110" s="56"/>
      <c r="MW110" s="56"/>
      <c r="MX110" s="56"/>
      <c r="MY110" s="56"/>
      <c r="MZ110" s="56"/>
      <c r="NA110" s="56"/>
      <c r="NB110" s="56"/>
      <c r="NC110" s="56"/>
      <c r="ND110" s="56"/>
      <c r="NE110" s="56"/>
      <c r="NF110" s="56"/>
      <c r="NG110" s="56"/>
      <c r="NH110" s="56"/>
      <c r="NI110" s="56"/>
      <c r="NJ110" s="56"/>
      <c r="NK110" s="56"/>
      <c r="NL110" s="56"/>
      <c r="NM110" s="56"/>
      <c r="NN110" s="56"/>
      <c r="NO110" s="56"/>
      <c r="NP110" s="56"/>
      <c r="NQ110" s="56"/>
      <c r="NR110" s="56"/>
      <c r="NS110" s="56"/>
      <c r="NT110" s="56"/>
      <c r="NU110" s="56"/>
      <c r="NV110" s="56"/>
      <c r="NW110" s="56"/>
      <c r="NX110" s="44"/>
      <c r="NY110" s="91"/>
      <c r="NZ110" s="91"/>
      <c r="OA110" s="91"/>
      <c r="OB110" s="91"/>
      <c r="OC110" s="91"/>
      <c r="OD110" s="91"/>
      <c r="OE110" s="91"/>
      <c r="OF110" s="91"/>
      <c r="OG110" s="91"/>
      <c r="OH110" s="91"/>
      <c r="OI110" s="91"/>
      <c r="OJ110" s="91"/>
      <c r="OK110" s="91"/>
      <c r="OL110" s="91"/>
      <c r="OM110" s="91"/>
      <c r="ON110" s="91"/>
      <c r="OO110" s="91"/>
      <c r="OP110" s="91"/>
      <c r="OQ110" s="91"/>
      <c r="OR110" s="91"/>
      <c r="OS110" s="91"/>
      <c r="OT110" s="91"/>
      <c r="OU110" s="91"/>
      <c r="OV110" s="91"/>
      <c r="OW110" s="91"/>
      <c r="OX110" s="91"/>
      <c r="OY110" s="91"/>
      <c r="OZ110" s="91"/>
      <c r="PA110" s="91"/>
    </row>
    <row r="111" spans="1:417" s="7" customFormat="1" ht="12.6" customHeight="1">
      <c r="A111" s="273" t="s">
        <v>446</v>
      </c>
      <c r="B111" s="51"/>
      <c r="C111" s="9"/>
      <c r="D111" s="9"/>
      <c r="E111" s="9"/>
      <c r="F111" s="9"/>
      <c r="G111" s="9"/>
      <c r="H111" s="9"/>
      <c r="I111" s="9"/>
      <c r="J111" s="9"/>
      <c r="K111" s="9"/>
      <c r="L111" s="9"/>
      <c r="M111" s="9"/>
      <c r="N111" s="13"/>
      <c r="O111" s="57"/>
      <c r="P111" s="9"/>
      <c r="Q111" s="9"/>
      <c r="R111" s="9"/>
      <c r="S111" s="9"/>
      <c r="T111" s="9"/>
      <c r="U111" s="20"/>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62"/>
      <c r="EZ111" s="62"/>
      <c r="FA111" s="62"/>
      <c r="FB111" s="62"/>
      <c r="FC111" s="62"/>
      <c r="FD111" s="63"/>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347"/>
      <c r="HK111" s="348"/>
      <c r="HL111" s="348"/>
      <c r="HM111" s="348"/>
      <c r="HN111" s="348"/>
      <c r="HO111" s="349"/>
      <c r="HP111" s="320" t="s">
        <v>447</v>
      </c>
      <c r="HQ111" s="275"/>
      <c r="HR111" s="275"/>
      <c r="HS111" s="275"/>
      <c r="HT111" s="275"/>
      <c r="HU111" s="275"/>
      <c r="HV111" s="275"/>
      <c r="HW111" s="275"/>
      <c r="HX111" s="275"/>
      <c r="HY111" s="275"/>
      <c r="HZ111" s="275"/>
      <c r="IA111" s="275"/>
      <c r="IB111" s="275"/>
      <c r="IC111" s="275"/>
      <c r="ID111" s="275"/>
      <c r="IE111" s="275"/>
      <c r="IF111" s="275"/>
      <c r="IG111" s="275"/>
      <c r="IH111" s="275"/>
      <c r="II111" s="275"/>
      <c r="IJ111" s="275"/>
      <c r="IK111" s="275"/>
      <c r="IL111" s="275"/>
      <c r="IM111" s="275"/>
      <c r="IN111" s="275"/>
      <c r="IO111" s="275"/>
      <c r="IP111" s="275"/>
      <c r="IQ111" s="275"/>
      <c r="IR111" s="275"/>
      <c r="IS111" s="275"/>
      <c r="IT111" s="275"/>
      <c r="IU111" s="275"/>
      <c r="IV111" s="275"/>
      <c r="IW111" s="275"/>
      <c r="IX111" s="275"/>
      <c r="IY111" s="275"/>
      <c r="IZ111" s="275"/>
      <c r="JA111" s="275"/>
      <c r="JB111" s="275"/>
      <c r="JC111" s="275"/>
      <c r="JD111" s="275"/>
      <c r="JE111" s="275"/>
      <c r="JF111" s="275"/>
      <c r="JG111" s="275"/>
      <c r="JH111" s="275"/>
      <c r="JI111" s="275"/>
      <c r="JJ111" s="275"/>
      <c r="JK111" s="275"/>
      <c r="JL111" s="275"/>
      <c r="JM111" s="275"/>
      <c r="JN111" s="275"/>
      <c r="JO111" s="275"/>
      <c r="JP111" s="275"/>
      <c r="JQ111" s="275"/>
      <c r="JR111" s="275"/>
      <c r="JS111" s="275"/>
      <c r="JT111" s="275"/>
      <c r="JU111" s="275"/>
      <c r="JV111" s="275"/>
      <c r="JW111" s="275"/>
      <c r="JX111" s="275"/>
      <c r="JY111" s="275"/>
      <c r="JZ111" s="275"/>
      <c r="KA111" s="275"/>
      <c r="KB111" s="275"/>
      <c r="KC111" s="275"/>
      <c r="KD111" s="275"/>
      <c r="KE111" s="275"/>
      <c r="KF111" s="275"/>
      <c r="KG111" s="275"/>
      <c r="KH111" s="275"/>
      <c r="KI111" s="275"/>
      <c r="KJ111" s="275"/>
      <c r="KK111" s="275"/>
      <c r="KL111" s="275"/>
      <c r="KM111" s="275"/>
      <c r="KN111" s="275"/>
      <c r="KO111" s="275"/>
      <c r="KP111" s="275"/>
      <c r="KQ111" s="275"/>
      <c r="KR111" s="275"/>
      <c r="KS111" s="275"/>
      <c r="KT111" s="275"/>
      <c r="KU111" s="275"/>
      <c r="KV111" s="275"/>
      <c r="KW111" s="275"/>
      <c r="KX111" s="275"/>
      <c r="KY111" s="275"/>
      <c r="KZ111" s="275"/>
      <c r="LA111" s="275"/>
      <c r="LB111" s="275"/>
      <c r="LC111" s="275"/>
      <c r="LD111" s="275"/>
      <c r="LE111" s="275"/>
      <c r="LF111" s="275"/>
      <c r="LG111" s="275"/>
      <c r="LH111" s="275"/>
      <c r="LI111" s="275"/>
      <c r="LJ111" s="275"/>
      <c r="LK111" s="275"/>
      <c r="LL111" s="275"/>
      <c r="LM111" s="275"/>
      <c r="LN111" s="275"/>
      <c r="LO111" s="275"/>
      <c r="LP111" s="275"/>
      <c r="LQ111" s="275"/>
      <c r="LR111" s="275"/>
      <c r="LS111" s="275"/>
      <c r="LT111" s="275"/>
      <c r="LU111" s="275"/>
      <c r="LV111" s="275"/>
      <c r="LW111" s="275"/>
      <c r="LX111" s="9"/>
      <c r="LY111" s="9"/>
      <c r="LZ111" s="9"/>
      <c r="MA111" s="9"/>
      <c r="MB111" s="9"/>
      <c r="MC111" s="9"/>
      <c r="MD111" s="9"/>
      <c r="ME111" s="9"/>
      <c r="MF111" s="326"/>
      <c r="MG111" s="91"/>
      <c r="MH111" s="91"/>
      <c r="MI111" s="91"/>
      <c r="MJ111" s="91"/>
      <c r="MK111" s="91"/>
      <c r="ML111" s="91"/>
      <c r="MM111" s="91"/>
      <c r="MN111" s="91"/>
      <c r="MO111" s="91"/>
      <c r="MP111" s="91"/>
      <c r="MQ111" s="91"/>
      <c r="MR111" s="91"/>
      <c r="MS111" s="91"/>
      <c r="MT111" s="91"/>
      <c r="MU111" s="91"/>
      <c r="MV111" s="91"/>
      <c r="MW111" s="91"/>
      <c r="MX111" s="91"/>
      <c r="MY111" s="91"/>
      <c r="MZ111" s="91"/>
      <c r="NA111" s="91"/>
      <c r="NB111" s="91"/>
      <c r="NC111" s="91"/>
      <c r="ND111" s="91"/>
      <c r="NE111" s="91"/>
      <c r="NF111" s="91"/>
      <c r="NG111" s="91"/>
      <c r="NH111" s="91"/>
      <c r="NI111" s="91"/>
      <c r="NJ111" s="91"/>
      <c r="NK111" s="91"/>
      <c r="NL111" s="91"/>
      <c r="NM111" s="91"/>
      <c r="NN111" s="91"/>
      <c r="NO111" s="91"/>
      <c r="NP111" s="91"/>
      <c r="NQ111" s="91"/>
      <c r="NR111" s="91"/>
      <c r="NS111" s="91"/>
      <c r="NT111" s="91"/>
      <c r="NU111" s="91"/>
      <c r="NV111" s="91"/>
      <c r="NW111" s="91"/>
      <c r="NX111" s="46"/>
      <c r="NY111" s="91"/>
      <c r="NZ111" s="91"/>
      <c r="OA111" s="91"/>
      <c r="OB111" s="91"/>
      <c r="OC111" s="91"/>
      <c r="OD111" s="91"/>
      <c r="OE111" s="91"/>
      <c r="OF111" s="91"/>
      <c r="OG111" s="91"/>
      <c r="OH111" s="91"/>
      <c r="OI111" s="91"/>
      <c r="OJ111" s="91"/>
      <c r="OK111" s="91"/>
      <c r="OL111" s="91"/>
      <c r="OM111" s="91"/>
      <c r="ON111" s="91"/>
      <c r="OO111" s="91"/>
      <c r="OP111" s="91"/>
      <c r="OQ111" s="91"/>
      <c r="OR111" s="91"/>
      <c r="OS111" s="91"/>
      <c r="OT111" s="91"/>
      <c r="OU111" s="91"/>
      <c r="OV111" s="91"/>
      <c r="OW111" s="91"/>
      <c r="OX111" s="91"/>
      <c r="OY111" s="91"/>
      <c r="OZ111" s="91"/>
      <c r="PA111" s="91"/>
    </row>
    <row r="112" spans="1:417" s="7" customFormat="1" ht="12.6" customHeight="1">
      <c r="A112" s="274"/>
      <c r="B112" s="52"/>
      <c r="C112" s="6"/>
      <c r="D112" s="6"/>
      <c r="E112" s="6"/>
      <c r="F112" s="6"/>
      <c r="G112" s="6"/>
      <c r="H112" s="6"/>
      <c r="I112" s="6"/>
      <c r="J112" s="6"/>
      <c r="K112" s="6"/>
      <c r="L112" s="6"/>
      <c r="M112" s="6"/>
      <c r="N112" s="12"/>
      <c r="O112" s="59"/>
      <c r="P112" s="6"/>
      <c r="Q112" s="6"/>
      <c r="R112" s="6"/>
      <c r="S112" s="6"/>
      <c r="T112" s="6"/>
      <c r="U112" s="19"/>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56"/>
      <c r="EZ112" s="56"/>
      <c r="FA112" s="56"/>
      <c r="FB112" s="56"/>
      <c r="FC112" s="56"/>
      <c r="FD112" s="83"/>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350"/>
      <c r="HK112" s="351"/>
      <c r="HL112" s="351"/>
      <c r="HM112" s="351"/>
      <c r="HN112" s="351"/>
      <c r="HO112" s="352"/>
      <c r="HP112" s="321"/>
      <c r="HQ112" s="276"/>
      <c r="HR112" s="276"/>
      <c r="HS112" s="276"/>
      <c r="HT112" s="276"/>
      <c r="HU112" s="276"/>
      <c r="HV112" s="276"/>
      <c r="HW112" s="276"/>
      <c r="HX112" s="276"/>
      <c r="HY112" s="276"/>
      <c r="HZ112" s="276"/>
      <c r="IA112" s="276"/>
      <c r="IB112" s="276"/>
      <c r="IC112" s="276"/>
      <c r="ID112" s="276"/>
      <c r="IE112" s="276"/>
      <c r="IF112" s="276"/>
      <c r="IG112" s="276"/>
      <c r="IH112" s="276"/>
      <c r="II112" s="276"/>
      <c r="IJ112" s="276"/>
      <c r="IK112" s="276"/>
      <c r="IL112" s="276"/>
      <c r="IM112" s="276"/>
      <c r="IN112" s="276"/>
      <c r="IO112" s="276"/>
      <c r="IP112" s="276"/>
      <c r="IQ112" s="276"/>
      <c r="IR112" s="276"/>
      <c r="IS112" s="276"/>
      <c r="IT112" s="276"/>
      <c r="IU112" s="276"/>
      <c r="IV112" s="276"/>
      <c r="IW112" s="276"/>
      <c r="IX112" s="276"/>
      <c r="IY112" s="276"/>
      <c r="IZ112" s="276"/>
      <c r="JA112" s="276"/>
      <c r="JB112" s="276"/>
      <c r="JC112" s="276"/>
      <c r="JD112" s="276"/>
      <c r="JE112" s="276"/>
      <c r="JF112" s="276"/>
      <c r="JG112" s="276"/>
      <c r="JH112" s="276"/>
      <c r="JI112" s="276"/>
      <c r="JJ112" s="276"/>
      <c r="JK112" s="276"/>
      <c r="JL112" s="276"/>
      <c r="JM112" s="276"/>
      <c r="JN112" s="276"/>
      <c r="JO112" s="276"/>
      <c r="JP112" s="276"/>
      <c r="JQ112" s="276"/>
      <c r="JR112" s="276"/>
      <c r="JS112" s="276"/>
      <c r="JT112" s="276"/>
      <c r="JU112" s="276"/>
      <c r="JV112" s="276"/>
      <c r="JW112" s="276"/>
      <c r="JX112" s="276"/>
      <c r="JY112" s="276"/>
      <c r="JZ112" s="276"/>
      <c r="KA112" s="276"/>
      <c r="KB112" s="276"/>
      <c r="KC112" s="276"/>
      <c r="KD112" s="276"/>
      <c r="KE112" s="276"/>
      <c r="KF112" s="276"/>
      <c r="KG112" s="276"/>
      <c r="KH112" s="276"/>
      <c r="KI112" s="276"/>
      <c r="KJ112" s="276"/>
      <c r="KK112" s="276"/>
      <c r="KL112" s="276"/>
      <c r="KM112" s="276"/>
      <c r="KN112" s="276"/>
      <c r="KO112" s="276"/>
      <c r="KP112" s="276"/>
      <c r="KQ112" s="276"/>
      <c r="KR112" s="276"/>
      <c r="KS112" s="276"/>
      <c r="KT112" s="276"/>
      <c r="KU112" s="276"/>
      <c r="KV112" s="276"/>
      <c r="KW112" s="276"/>
      <c r="KX112" s="276"/>
      <c r="KY112" s="276"/>
      <c r="KZ112" s="276"/>
      <c r="LA112" s="276"/>
      <c r="LB112" s="276"/>
      <c r="LC112" s="276"/>
      <c r="LD112" s="276"/>
      <c r="LE112" s="276"/>
      <c r="LF112" s="276"/>
      <c r="LG112" s="276"/>
      <c r="LH112" s="276"/>
      <c r="LI112" s="276"/>
      <c r="LJ112" s="276"/>
      <c r="LK112" s="276"/>
      <c r="LL112" s="276"/>
      <c r="LM112" s="276"/>
      <c r="LN112" s="276"/>
      <c r="LO112" s="276"/>
      <c r="LP112" s="276"/>
      <c r="LQ112" s="276"/>
      <c r="LR112" s="276"/>
      <c r="LS112" s="276"/>
      <c r="LT112" s="276"/>
      <c r="LU112" s="276"/>
      <c r="LV112" s="276"/>
      <c r="LW112" s="276"/>
      <c r="LY112" s="6"/>
      <c r="LZ112" s="6"/>
      <c r="MA112" s="6"/>
      <c r="MB112" s="6"/>
      <c r="MC112" s="6"/>
      <c r="MD112" s="6"/>
      <c r="ME112" s="6"/>
      <c r="MF112" s="288"/>
      <c r="MG112" s="56"/>
      <c r="MH112" s="56"/>
      <c r="MI112" s="56"/>
      <c r="MJ112" s="56"/>
      <c r="MK112" s="56"/>
      <c r="ML112" s="56"/>
      <c r="MM112" s="56"/>
      <c r="MN112" s="56"/>
      <c r="MO112" s="56"/>
      <c r="MP112" s="56"/>
      <c r="MQ112" s="56"/>
      <c r="MR112" s="56"/>
      <c r="MS112" s="56"/>
      <c r="MT112" s="56"/>
      <c r="MU112" s="56"/>
      <c r="MV112" s="56"/>
      <c r="MW112" s="56"/>
      <c r="MX112" s="56"/>
      <c r="MY112" s="56"/>
      <c r="MZ112" s="56"/>
      <c r="NA112" s="56"/>
      <c r="NB112" s="56"/>
      <c r="NC112" s="56"/>
      <c r="ND112" s="56"/>
      <c r="NE112" s="56"/>
      <c r="NF112" s="56"/>
      <c r="NG112" s="56"/>
      <c r="NH112" s="56"/>
      <c r="NI112" s="56"/>
      <c r="NJ112" s="56"/>
      <c r="NK112" s="56"/>
      <c r="NL112" s="56"/>
      <c r="NM112" s="56"/>
      <c r="NN112" s="56"/>
      <c r="NO112" s="56"/>
      <c r="NP112" s="56"/>
      <c r="NQ112" s="56"/>
      <c r="NR112" s="56"/>
      <c r="NS112" s="56"/>
      <c r="NT112" s="56"/>
      <c r="NU112" s="56"/>
      <c r="NV112" s="56"/>
      <c r="NW112" s="56"/>
      <c r="NX112" s="44"/>
      <c r="NY112" s="91"/>
      <c r="NZ112" s="91"/>
      <c r="OA112" s="91"/>
      <c r="OB112" s="91"/>
      <c r="OC112" s="91"/>
      <c r="OD112" s="91"/>
      <c r="OE112" s="91"/>
      <c r="OF112" s="91"/>
      <c r="OG112" s="91"/>
      <c r="OH112" s="91"/>
      <c r="OI112" s="91"/>
      <c r="OJ112" s="91"/>
      <c r="OK112" s="91"/>
      <c r="OL112" s="91"/>
      <c r="OM112" s="91"/>
      <c r="ON112" s="91"/>
      <c r="OO112" s="91"/>
      <c r="OP112" s="91"/>
      <c r="OQ112" s="91"/>
      <c r="OR112" s="91"/>
      <c r="OS112" s="91"/>
      <c r="OT112" s="91"/>
      <c r="OU112" s="91"/>
      <c r="OV112" s="91"/>
      <c r="OW112" s="91"/>
      <c r="OX112" s="91"/>
      <c r="OY112" s="91"/>
      <c r="OZ112" s="91"/>
      <c r="PA112" s="91"/>
    </row>
    <row r="113" spans="1:417" s="7" customFormat="1" ht="12.6" customHeight="1">
      <c r="A113" s="273" t="s">
        <v>79</v>
      </c>
      <c r="B113" s="51"/>
      <c r="C113" s="9"/>
      <c r="D113" s="9"/>
      <c r="E113" s="9"/>
      <c r="F113" s="9"/>
      <c r="G113" s="9"/>
      <c r="H113" s="9"/>
      <c r="I113" s="9"/>
      <c r="J113" s="9"/>
      <c r="K113" s="9"/>
      <c r="L113" s="9"/>
      <c r="M113" s="9"/>
      <c r="N113" s="13"/>
      <c r="O113" s="57"/>
      <c r="P113" s="9"/>
      <c r="Q113" s="9"/>
      <c r="R113" s="9"/>
      <c r="S113" s="9"/>
      <c r="T113" s="9"/>
      <c r="U113" s="20"/>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62"/>
      <c r="EZ113" s="62"/>
      <c r="FA113" s="62"/>
      <c r="FB113" s="62"/>
      <c r="FC113" s="62"/>
      <c r="FD113" s="63"/>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347"/>
      <c r="IC113" s="348"/>
      <c r="ID113" s="348"/>
      <c r="IE113" s="348"/>
      <c r="IF113" s="348"/>
      <c r="IG113" s="349"/>
      <c r="IH113" s="320" t="s">
        <v>33</v>
      </c>
      <c r="II113" s="275"/>
      <c r="IJ113" s="275"/>
      <c r="IK113" s="275"/>
      <c r="IL113" s="275"/>
      <c r="IM113" s="275"/>
      <c r="IN113" s="275"/>
      <c r="IO113" s="275"/>
      <c r="IP113" s="275"/>
      <c r="IQ113" s="275"/>
      <c r="IR113" s="275"/>
      <c r="IS113" s="275"/>
      <c r="IT113" s="275"/>
      <c r="IU113" s="275"/>
      <c r="IV113" s="275"/>
      <c r="IW113" s="275"/>
      <c r="IX113" s="275"/>
      <c r="IY113" s="275"/>
      <c r="IZ113" s="275"/>
      <c r="JA113" s="275"/>
      <c r="JB113" s="275"/>
      <c r="JC113" s="275"/>
      <c r="JD113" s="275"/>
      <c r="JE113" s="275"/>
      <c r="JF113" s="275"/>
      <c r="JG113" s="275"/>
      <c r="JH113" s="275"/>
      <c r="JI113" s="275"/>
      <c r="JJ113" s="275"/>
      <c r="JK113" s="275"/>
      <c r="JL113" s="275"/>
      <c r="JM113" s="275"/>
      <c r="JN113" s="275"/>
      <c r="JO113" s="275"/>
      <c r="JP113" s="275"/>
      <c r="JQ113" s="275"/>
      <c r="JR113" s="275"/>
      <c r="JS113" s="275"/>
      <c r="JT113" s="275"/>
      <c r="JU113" s="275"/>
      <c r="JV113" s="275"/>
      <c r="JW113" s="275"/>
      <c r="JX113" s="275"/>
      <c r="JY113" s="275"/>
      <c r="JZ113" s="275"/>
      <c r="KA113" s="275"/>
      <c r="KB113" s="275"/>
      <c r="KC113" s="275"/>
      <c r="KD113" s="275"/>
      <c r="KE113" s="275"/>
      <c r="KF113" s="275"/>
      <c r="KG113" s="275"/>
      <c r="KH113" s="275"/>
      <c r="KI113" s="275"/>
      <c r="KJ113" s="275"/>
      <c r="KK113" s="275"/>
      <c r="KL113" s="275"/>
      <c r="KM113" s="275"/>
      <c r="KN113" s="275"/>
      <c r="KO113" s="275"/>
      <c r="KP113" s="275"/>
      <c r="KQ113" s="275"/>
      <c r="KR113" s="275"/>
      <c r="KS113" s="275"/>
      <c r="KT113" s="275"/>
      <c r="KU113" s="275"/>
      <c r="KV113" s="275"/>
      <c r="KW113" s="275"/>
      <c r="KX113" s="275"/>
      <c r="KY113" s="275"/>
      <c r="KZ113" s="275"/>
      <c r="LA113" s="275"/>
      <c r="LB113" s="275"/>
      <c r="LC113" s="275"/>
      <c r="LD113" s="275"/>
      <c r="LE113" s="275"/>
      <c r="LF113" s="275"/>
      <c r="LG113" s="275"/>
      <c r="LH113" s="275"/>
      <c r="LI113" s="275"/>
      <c r="LJ113" s="275"/>
      <c r="LK113" s="275"/>
      <c r="LL113" s="275"/>
      <c r="LM113" s="275"/>
      <c r="LN113" s="275"/>
      <c r="LO113" s="275"/>
      <c r="LP113" s="275"/>
      <c r="LQ113" s="275"/>
      <c r="LR113" s="275"/>
      <c r="LS113" s="275"/>
      <c r="LT113" s="275"/>
      <c r="LU113" s="275"/>
      <c r="LV113" s="275"/>
      <c r="LW113" s="275"/>
      <c r="LX113" s="275"/>
      <c r="LY113" s="275"/>
      <c r="LZ113" s="275"/>
      <c r="MA113" s="275"/>
      <c r="MB113" s="275"/>
      <c r="MC113" s="275"/>
      <c r="MD113" s="275"/>
      <c r="ME113" s="275"/>
      <c r="MF113" s="275"/>
      <c r="MG113" s="275"/>
      <c r="MH113" s="275"/>
      <c r="MI113" s="275"/>
      <c r="MJ113" s="9"/>
      <c r="MK113" s="326"/>
      <c r="ML113" s="91"/>
      <c r="MM113" s="91"/>
      <c r="MN113" s="91"/>
      <c r="MO113" s="91"/>
      <c r="MP113" s="91"/>
      <c r="MQ113" s="91"/>
      <c r="MR113" s="91"/>
      <c r="MS113" s="91"/>
      <c r="MT113" s="91"/>
      <c r="MU113" s="91"/>
      <c r="MV113" s="91"/>
      <c r="MW113" s="91"/>
      <c r="MX113" s="91"/>
      <c r="MY113" s="91"/>
      <c r="MZ113" s="91"/>
      <c r="NA113" s="91"/>
      <c r="NB113" s="91"/>
      <c r="NC113" s="91"/>
      <c r="ND113" s="91"/>
      <c r="NE113" s="91"/>
      <c r="NF113" s="91"/>
      <c r="NG113" s="91"/>
      <c r="NH113" s="91"/>
      <c r="NI113" s="91"/>
      <c r="NJ113" s="91"/>
      <c r="NK113" s="91"/>
      <c r="NL113" s="91"/>
      <c r="NM113" s="91"/>
      <c r="NN113" s="91"/>
      <c r="NO113" s="91"/>
      <c r="NP113" s="91"/>
      <c r="NQ113" s="91"/>
      <c r="NR113" s="91"/>
      <c r="NS113" s="91"/>
      <c r="NT113" s="91"/>
      <c r="NU113" s="91"/>
      <c r="NV113" s="91"/>
      <c r="NW113" s="91"/>
      <c r="NX113" s="46"/>
      <c r="NY113" s="91"/>
      <c r="NZ113" s="91"/>
      <c r="OA113" s="91"/>
      <c r="OB113" s="91"/>
      <c r="OC113" s="91"/>
      <c r="OD113" s="91"/>
      <c r="OE113" s="91"/>
      <c r="OF113" s="91"/>
      <c r="OG113" s="91"/>
      <c r="OH113" s="91"/>
      <c r="OI113" s="91"/>
      <c r="OJ113" s="91"/>
      <c r="OK113" s="91"/>
      <c r="OL113" s="91"/>
      <c r="OM113" s="91"/>
      <c r="ON113" s="91"/>
      <c r="OO113" s="91"/>
      <c r="OP113" s="91"/>
      <c r="OQ113" s="91"/>
      <c r="OR113" s="91"/>
      <c r="OS113" s="91"/>
      <c r="OT113" s="91"/>
      <c r="OU113" s="91"/>
      <c r="OV113" s="91"/>
      <c r="OW113" s="91"/>
      <c r="OX113" s="91"/>
      <c r="OY113" s="91"/>
      <c r="OZ113" s="91"/>
      <c r="PA113" s="91"/>
    </row>
    <row r="114" spans="1:417" s="7" customFormat="1" ht="12.6" customHeight="1">
      <c r="A114" s="274"/>
      <c r="B114" s="52"/>
      <c r="C114" s="6"/>
      <c r="D114" s="6"/>
      <c r="E114" s="6"/>
      <c r="F114" s="6"/>
      <c r="G114" s="6"/>
      <c r="H114" s="6"/>
      <c r="I114" s="6"/>
      <c r="J114" s="6"/>
      <c r="K114" s="6"/>
      <c r="L114" s="6"/>
      <c r="M114" s="6"/>
      <c r="N114" s="12"/>
      <c r="O114" s="59"/>
      <c r="P114" s="6"/>
      <c r="Q114" s="6"/>
      <c r="R114" s="6"/>
      <c r="S114" s="6"/>
      <c r="T114" s="6"/>
      <c r="U114" s="19"/>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56"/>
      <c r="EZ114" s="56"/>
      <c r="FA114" s="56"/>
      <c r="FB114" s="56"/>
      <c r="FC114" s="56"/>
      <c r="FD114" s="83"/>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350"/>
      <c r="IC114" s="351"/>
      <c r="ID114" s="351"/>
      <c r="IE114" s="351"/>
      <c r="IF114" s="351"/>
      <c r="IG114" s="352"/>
      <c r="IH114" s="321"/>
      <c r="II114" s="276"/>
      <c r="IJ114" s="276"/>
      <c r="IK114" s="276"/>
      <c r="IL114" s="276"/>
      <c r="IM114" s="276"/>
      <c r="IN114" s="276"/>
      <c r="IO114" s="276"/>
      <c r="IP114" s="276"/>
      <c r="IQ114" s="276"/>
      <c r="IR114" s="276"/>
      <c r="IS114" s="276"/>
      <c r="IT114" s="276"/>
      <c r="IU114" s="276"/>
      <c r="IV114" s="276"/>
      <c r="IW114" s="276"/>
      <c r="IX114" s="276"/>
      <c r="IY114" s="276"/>
      <c r="IZ114" s="276"/>
      <c r="JA114" s="276"/>
      <c r="JB114" s="276"/>
      <c r="JC114" s="276"/>
      <c r="JD114" s="276"/>
      <c r="JE114" s="276"/>
      <c r="JF114" s="276"/>
      <c r="JG114" s="276"/>
      <c r="JH114" s="276"/>
      <c r="JI114" s="276"/>
      <c r="JJ114" s="276"/>
      <c r="JK114" s="276"/>
      <c r="JL114" s="276"/>
      <c r="JM114" s="276"/>
      <c r="JN114" s="276"/>
      <c r="JO114" s="276"/>
      <c r="JP114" s="276"/>
      <c r="JQ114" s="276"/>
      <c r="JR114" s="276"/>
      <c r="JS114" s="276"/>
      <c r="JT114" s="276"/>
      <c r="JU114" s="276"/>
      <c r="JV114" s="276"/>
      <c r="JW114" s="276"/>
      <c r="JX114" s="276"/>
      <c r="JY114" s="276"/>
      <c r="JZ114" s="276"/>
      <c r="KA114" s="276"/>
      <c r="KB114" s="276"/>
      <c r="KC114" s="276"/>
      <c r="KD114" s="276"/>
      <c r="KE114" s="276"/>
      <c r="KF114" s="276"/>
      <c r="KG114" s="276"/>
      <c r="KH114" s="276"/>
      <c r="KI114" s="276"/>
      <c r="KJ114" s="276"/>
      <c r="KK114" s="276"/>
      <c r="KL114" s="276"/>
      <c r="KM114" s="276"/>
      <c r="KN114" s="276"/>
      <c r="KO114" s="276"/>
      <c r="KP114" s="276"/>
      <c r="KQ114" s="276"/>
      <c r="KR114" s="276"/>
      <c r="KS114" s="276"/>
      <c r="KT114" s="276"/>
      <c r="KU114" s="276"/>
      <c r="KV114" s="276"/>
      <c r="KW114" s="276"/>
      <c r="KX114" s="276"/>
      <c r="KY114" s="276"/>
      <c r="KZ114" s="276"/>
      <c r="LA114" s="276"/>
      <c r="LB114" s="276"/>
      <c r="LC114" s="276"/>
      <c r="LD114" s="276"/>
      <c r="LE114" s="276"/>
      <c r="LF114" s="276"/>
      <c r="LG114" s="276"/>
      <c r="LH114" s="276"/>
      <c r="LI114" s="276"/>
      <c r="LJ114" s="276"/>
      <c r="LK114" s="276"/>
      <c r="LL114" s="276"/>
      <c r="LM114" s="276"/>
      <c r="LN114" s="276"/>
      <c r="LO114" s="276"/>
      <c r="LP114" s="276"/>
      <c r="LQ114" s="276"/>
      <c r="LR114" s="276"/>
      <c r="LS114" s="276"/>
      <c r="LT114" s="276"/>
      <c r="LU114" s="276"/>
      <c r="LV114" s="276"/>
      <c r="LW114" s="276"/>
      <c r="LX114" s="276"/>
      <c r="LY114" s="276"/>
      <c r="LZ114" s="276"/>
      <c r="MA114" s="276"/>
      <c r="MB114" s="276"/>
      <c r="MC114" s="276"/>
      <c r="MD114" s="276"/>
      <c r="ME114" s="276"/>
      <c r="MF114" s="276"/>
      <c r="MG114" s="276"/>
      <c r="MH114" s="276"/>
      <c r="MI114" s="276"/>
      <c r="MJ114" s="6"/>
      <c r="MK114" s="327"/>
      <c r="ML114" s="56"/>
      <c r="MM114" s="56"/>
      <c r="MN114" s="56"/>
      <c r="MO114" s="56"/>
      <c r="MP114" s="56"/>
      <c r="MQ114" s="56"/>
      <c r="MR114" s="56"/>
      <c r="MS114" s="56"/>
      <c r="MT114" s="56"/>
      <c r="MU114" s="56"/>
      <c r="MV114" s="56"/>
      <c r="MW114" s="56"/>
      <c r="MX114" s="56"/>
      <c r="MY114" s="56"/>
      <c r="MZ114" s="56"/>
      <c r="NA114" s="56"/>
      <c r="NB114" s="56"/>
      <c r="NC114" s="56"/>
      <c r="ND114" s="56"/>
      <c r="NE114" s="56"/>
      <c r="NF114" s="56"/>
      <c r="NG114" s="56"/>
      <c r="NH114" s="56"/>
      <c r="NI114" s="56"/>
      <c r="NJ114" s="56"/>
      <c r="NK114" s="56"/>
      <c r="NL114" s="56"/>
      <c r="NM114" s="56"/>
      <c r="NN114" s="56"/>
      <c r="NO114" s="56"/>
      <c r="NP114" s="56"/>
      <c r="NQ114" s="56"/>
      <c r="NR114" s="56"/>
      <c r="NS114" s="56"/>
      <c r="NT114" s="56"/>
      <c r="NU114" s="56"/>
      <c r="NV114" s="56"/>
      <c r="NW114" s="56"/>
      <c r="NX114" s="44"/>
      <c r="NY114" s="91"/>
      <c r="NZ114" s="91"/>
      <c r="OA114" s="91"/>
      <c r="OB114" s="91"/>
      <c r="OC114" s="91"/>
      <c r="OD114" s="91"/>
      <c r="OE114" s="91"/>
      <c r="OF114" s="91"/>
      <c r="OG114" s="91"/>
      <c r="OH114" s="91"/>
      <c r="OI114" s="91"/>
      <c r="OJ114" s="91"/>
      <c r="OK114" s="91"/>
      <c r="OL114" s="91"/>
      <c r="OM114" s="91"/>
      <c r="ON114" s="91"/>
      <c r="OO114" s="91"/>
      <c r="OP114" s="91"/>
      <c r="OQ114" s="91"/>
      <c r="OR114" s="91"/>
      <c r="OS114" s="91"/>
      <c r="OT114" s="91"/>
      <c r="OU114" s="91"/>
      <c r="OV114" s="91"/>
      <c r="OW114" s="91"/>
      <c r="OX114" s="91"/>
      <c r="OY114" s="91"/>
      <c r="OZ114" s="91"/>
      <c r="PA114" s="91"/>
    </row>
    <row r="115" spans="1:417" s="7" customFormat="1" ht="12.6" customHeight="1">
      <c r="A115" s="273" t="s">
        <v>98</v>
      </c>
      <c r="B115" s="51"/>
      <c r="C115" s="9"/>
      <c r="D115" s="9"/>
      <c r="E115" s="9"/>
      <c r="F115" s="9"/>
      <c r="G115" s="9"/>
      <c r="H115" s="9"/>
      <c r="I115" s="9"/>
      <c r="J115" s="9"/>
      <c r="K115" s="9"/>
      <c r="L115" s="9"/>
      <c r="M115" s="9"/>
      <c r="N115" s="13"/>
      <c r="O115" s="57"/>
      <c r="P115" s="9"/>
      <c r="Q115" s="9"/>
      <c r="R115" s="9"/>
      <c r="S115" s="9"/>
      <c r="T115" s="9"/>
      <c r="U115" s="20"/>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62"/>
      <c r="EZ115" s="62"/>
      <c r="FA115" s="62"/>
      <c r="FB115" s="62"/>
      <c r="FC115" s="62"/>
      <c r="FD115" s="63"/>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328"/>
      <c r="IE115" s="328"/>
      <c r="IF115" s="328"/>
      <c r="IG115" s="328"/>
      <c r="IH115" s="328"/>
      <c r="II115" s="275" t="s">
        <v>108</v>
      </c>
      <c r="IJ115" s="275"/>
      <c r="IK115" s="275"/>
      <c r="IL115" s="275"/>
      <c r="IM115" s="275"/>
      <c r="IN115" s="275"/>
      <c r="IO115" s="275"/>
      <c r="IP115" s="275"/>
      <c r="IQ115" s="275"/>
      <c r="IR115" s="275"/>
      <c r="IS115" s="275"/>
      <c r="IT115" s="275"/>
      <c r="IU115" s="275"/>
      <c r="IV115" s="275"/>
      <c r="IW115" s="275"/>
      <c r="IX115" s="275"/>
      <c r="IY115" s="275"/>
      <c r="IZ115" s="275"/>
      <c r="JA115" s="275"/>
      <c r="JB115" s="275"/>
      <c r="JC115" s="275"/>
      <c r="JD115" s="275"/>
      <c r="JE115" s="275"/>
      <c r="JF115" s="275"/>
      <c r="JG115" s="275"/>
      <c r="JH115" s="275"/>
      <c r="JI115" s="275"/>
      <c r="JJ115" s="275"/>
      <c r="JK115" s="275"/>
      <c r="JL115" s="275"/>
      <c r="JM115" s="275"/>
      <c r="JN115" s="275"/>
      <c r="JO115" s="275"/>
      <c r="JP115" s="275"/>
      <c r="JQ115" s="275"/>
      <c r="JR115" s="275"/>
      <c r="JS115" s="275"/>
      <c r="JT115" s="275"/>
      <c r="JU115" s="275"/>
      <c r="JV115" s="275"/>
      <c r="JW115" s="275"/>
      <c r="JX115" s="275"/>
      <c r="JY115" s="275"/>
      <c r="JZ115" s="275"/>
      <c r="KA115" s="275"/>
      <c r="KB115" s="275"/>
      <c r="KC115" s="275"/>
      <c r="KD115" s="275"/>
      <c r="KE115" s="275"/>
      <c r="KF115" s="275"/>
      <c r="KG115" s="275"/>
      <c r="KH115" s="275"/>
      <c r="KI115" s="275"/>
      <c r="KJ115" s="275"/>
      <c r="KK115" s="275"/>
      <c r="KL115" s="275"/>
      <c r="KM115" s="275"/>
      <c r="KN115" s="275"/>
      <c r="KO115" s="275"/>
      <c r="KP115" s="275"/>
      <c r="KQ115" s="275"/>
      <c r="KR115" s="275"/>
      <c r="KS115" s="275"/>
      <c r="KT115" s="275"/>
      <c r="KU115" s="275"/>
      <c r="KV115" s="275"/>
      <c r="KW115" s="275"/>
      <c r="KX115" s="275"/>
      <c r="KY115" s="275"/>
      <c r="KZ115" s="275"/>
      <c r="LA115" s="275"/>
      <c r="LB115" s="275"/>
      <c r="LC115" s="275"/>
      <c r="LD115" s="275"/>
      <c r="LE115" s="275"/>
      <c r="LF115" s="275"/>
      <c r="LG115" s="275"/>
      <c r="LH115" s="275"/>
      <c r="LI115" s="275"/>
      <c r="LJ115" s="275"/>
      <c r="LK115" s="275"/>
      <c r="LL115" s="275"/>
      <c r="LM115" s="275"/>
      <c r="LN115" s="275"/>
      <c r="LO115" s="275"/>
      <c r="LP115" s="275"/>
      <c r="LQ115" s="275"/>
      <c r="LR115" s="275"/>
      <c r="LS115" s="275"/>
      <c r="LT115" s="275"/>
      <c r="LU115" s="275"/>
      <c r="LV115" s="275"/>
      <c r="LW115" s="275"/>
      <c r="LX115" s="275"/>
      <c r="LY115" s="275"/>
      <c r="MF115" s="287"/>
      <c r="MG115" s="91"/>
      <c r="MH115" s="91"/>
      <c r="MI115" s="91"/>
      <c r="MJ115" s="91"/>
      <c r="MK115" s="91"/>
      <c r="ML115" s="91"/>
      <c r="MM115" s="91"/>
      <c r="MN115" s="91"/>
      <c r="MO115" s="91"/>
      <c r="MP115" s="91"/>
      <c r="MQ115" s="91"/>
      <c r="MR115" s="91"/>
      <c r="MS115" s="91"/>
      <c r="MT115" s="91"/>
      <c r="MU115" s="91"/>
      <c r="MV115" s="91"/>
      <c r="MW115" s="91"/>
      <c r="MX115" s="91"/>
      <c r="MY115" s="91"/>
      <c r="MZ115" s="91"/>
      <c r="NA115" s="91"/>
      <c r="NB115" s="91"/>
      <c r="NC115" s="91"/>
      <c r="ND115" s="91"/>
      <c r="NE115" s="91"/>
      <c r="NF115" s="91"/>
      <c r="NG115" s="91"/>
      <c r="NH115" s="91"/>
      <c r="NI115" s="91"/>
      <c r="NJ115" s="91"/>
      <c r="NK115" s="91"/>
      <c r="NL115" s="91"/>
      <c r="NM115" s="91"/>
      <c r="NN115" s="91"/>
      <c r="NO115" s="91"/>
      <c r="NP115" s="91"/>
      <c r="NQ115" s="91"/>
      <c r="NR115" s="91"/>
      <c r="NS115" s="91"/>
      <c r="NT115" s="91"/>
      <c r="NU115" s="91"/>
      <c r="NV115" s="91"/>
      <c r="NW115" s="91"/>
      <c r="NX115" s="46"/>
      <c r="NY115" s="91"/>
      <c r="NZ115" s="91"/>
      <c r="OA115" s="91"/>
      <c r="OB115" s="91"/>
      <c r="OC115" s="91"/>
      <c r="OD115" s="91"/>
      <c r="OE115" s="91"/>
      <c r="OF115" s="91"/>
      <c r="OG115" s="91"/>
      <c r="OH115" s="91"/>
      <c r="OI115" s="91"/>
      <c r="OJ115" s="91"/>
      <c r="OK115" s="91"/>
      <c r="OL115" s="91"/>
      <c r="OM115" s="91"/>
      <c r="ON115" s="91"/>
      <c r="OO115" s="91"/>
      <c r="OP115" s="91"/>
      <c r="OQ115" s="91"/>
      <c r="OR115" s="91"/>
      <c r="OS115" s="91"/>
      <c r="OT115" s="91"/>
      <c r="OU115" s="91"/>
      <c r="OV115" s="91"/>
      <c r="OW115" s="91"/>
      <c r="OX115" s="91"/>
      <c r="OY115" s="91"/>
      <c r="OZ115" s="91"/>
      <c r="PA115" s="91"/>
    </row>
    <row r="116" spans="1:417" s="7" customFormat="1" ht="12.6" customHeight="1">
      <c r="A116" s="274"/>
      <c r="B116" s="52"/>
      <c r="C116" s="6"/>
      <c r="D116" s="6"/>
      <c r="E116" s="6"/>
      <c r="F116" s="6"/>
      <c r="G116" s="6"/>
      <c r="H116" s="6"/>
      <c r="I116" s="6"/>
      <c r="J116" s="6"/>
      <c r="K116" s="6"/>
      <c r="L116" s="6"/>
      <c r="M116" s="6"/>
      <c r="N116" s="12"/>
      <c r="O116" s="59"/>
      <c r="P116" s="6"/>
      <c r="Q116" s="6"/>
      <c r="R116" s="6"/>
      <c r="S116" s="6"/>
      <c r="T116" s="6"/>
      <c r="U116" s="19"/>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56"/>
      <c r="EZ116" s="56"/>
      <c r="FA116" s="56"/>
      <c r="FB116" s="56"/>
      <c r="FC116" s="56"/>
      <c r="FD116" s="83"/>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329"/>
      <c r="IE116" s="329"/>
      <c r="IF116" s="329"/>
      <c r="IG116" s="329"/>
      <c r="IH116" s="329"/>
      <c r="II116" s="276"/>
      <c r="IJ116" s="276"/>
      <c r="IK116" s="276"/>
      <c r="IL116" s="276"/>
      <c r="IM116" s="276"/>
      <c r="IN116" s="276"/>
      <c r="IO116" s="276"/>
      <c r="IP116" s="276"/>
      <c r="IQ116" s="276"/>
      <c r="IR116" s="276"/>
      <c r="IS116" s="276"/>
      <c r="IT116" s="276"/>
      <c r="IU116" s="276"/>
      <c r="IV116" s="276"/>
      <c r="IW116" s="276"/>
      <c r="IX116" s="276"/>
      <c r="IY116" s="276"/>
      <c r="IZ116" s="276"/>
      <c r="JA116" s="276"/>
      <c r="JB116" s="276"/>
      <c r="JC116" s="276"/>
      <c r="JD116" s="276"/>
      <c r="JE116" s="276"/>
      <c r="JF116" s="276"/>
      <c r="JG116" s="276"/>
      <c r="JH116" s="276"/>
      <c r="JI116" s="276"/>
      <c r="JJ116" s="276"/>
      <c r="JK116" s="276"/>
      <c r="JL116" s="276"/>
      <c r="JM116" s="276"/>
      <c r="JN116" s="276"/>
      <c r="JO116" s="276"/>
      <c r="JP116" s="276"/>
      <c r="JQ116" s="276"/>
      <c r="JR116" s="276"/>
      <c r="JS116" s="276"/>
      <c r="JT116" s="276"/>
      <c r="JU116" s="276"/>
      <c r="JV116" s="276"/>
      <c r="JW116" s="276"/>
      <c r="JX116" s="276"/>
      <c r="JY116" s="276"/>
      <c r="JZ116" s="276"/>
      <c r="KA116" s="276"/>
      <c r="KB116" s="276"/>
      <c r="KC116" s="276"/>
      <c r="KD116" s="276"/>
      <c r="KE116" s="276"/>
      <c r="KF116" s="276"/>
      <c r="KG116" s="276"/>
      <c r="KH116" s="276"/>
      <c r="KI116" s="276"/>
      <c r="KJ116" s="276"/>
      <c r="KK116" s="276"/>
      <c r="KL116" s="276"/>
      <c r="KM116" s="276"/>
      <c r="KN116" s="276"/>
      <c r="KO116" s="276"/>
      <c r="KP116" s="276"/>
      <c r="KQ116" s="276"/>
      <c r="KR116" s="276"/>
      <c r="KS116" s="276"/>
      <c r="KT116" s="276"/>
      <c r="KU116" s="276"/>
      <c r="KV116" s="276"/>
      <c r="KW116" s="276"/>
      <c r="KX116" s="276"/>
      <c r="KY116" s="276"/>
      <c r="KZ116" s="276"/>
      <c r="LA116" s="276"/>
      <c r="LB116" s="276"/>
      <c r="LC116" s="276"/>
      <c r="LD116" s="276"/>
      <c r="LE116" s="276"/>
      <c r="LF116" s="276"/>
      <c r="LG116" s="276"/>
      <c r="LH116" s="276"/>
      <c r="LI116" s="276"/>
      <c r="LJ116" s="276"/>
      <c r="LK116" s="276"/>
      <c r="LL116" s="276"/>
      <c r="LM116" s="276"/>
      <c r="LN116" s="276"/>
      <c r="LO116" s="276"/>
      <c r="LP116" s="276"/>
      <c r="LQ116" s="276"/>
      <c r="LR116" s="276"/>
      <c r="LS116" s="276"/>
      <c r="LT116" s="276"/>
      <c r="LU116" s="276"/>
      <c r="LV116" s="276"/>
      <c r="LW116" s="276"/>
      <c r="LX116" s="276"/>
      <c r="LY116" s="276"/>
      <c r="MF116" s="288"/>
      <c r="MG116" s="56"/>
      <c r="MH116" s="56"/>
      <c r="MI116" s="56"/>
      <c r="MJ116" s="56"/>
      <c r="MK116" s="56"/>
      <c r="ML116" s="56"/>
      <c r="MM116" s="56"/>
      <c r="MN116" s="56"/>
      <c r="MO116" s="56"/>
      <c r="MP116" s="56"/>
      <c r="MQ116" s="56"/>
      <c r="MR116" s="56"/>
      <c r="MS116" s="56"/>
      <c r="MT116" s="56"/>
      <c r="MU116" s="56"/>
      <c r="MV116" s="56"/>
      <c r="MW116" s="56"/>
      <c r="MX116" s="56"/>
      <c r="MY116" s="56"/>
      <c r="MZ116" s="56"/>
      <c r="NA116" s="56"/>
      <c r="NB116" s="56"/>
      <c r="NC116" s="56"/>
      <c r="ND116" s="56"/>
      <c r="NE116" s="56"/>
      <c r="NF116" s="56"/>
      <c r="NG116" s="56"/>
      <c r="NH116" s="56"/>
      <c r="NI116" s="56"/>
      <c r="NJ116" s="56"/>
      <c r="NK116" s="56"/>
      <c r="NL116" s="56"/>
      <c r="NM116" s="56"/>
      <c r="NN116" s="56"/>
      <c r="NO116" s="56"/>
      <c r="NP116" s="56"/>
      <c r="NQ116" s="56"/>
      <c r="NR116" s="56"/>
      <c r="NS116" s="56"/>
      <c r="NT116" s="56"/>
      <c r="NU116" s="56"/>
      <c r="NV116" s="56"/>
      <c r="NW116" s="56"/>
      <c r="NX116" s="44"/>
      <c r="NY116" s="91"/>
      <c r="NZ116" s="91"/>
      <c r="OA116" s="91"/>
      <c r="OB116" s="91"/>
      <c r="OC116" s="91"/>
      <c r="OD116" s="91"/>
      <c r="OE116" s="91"/>
      <c r="OF116" s="91"/>
      <c r="OG116" s="91"/>
      <c r="OH116" s="91"/>
      <c r="OI116" s="91"/>
      <c r="OJ116" s="91"/>
      <c r="OK116" s="91"/>
      <c r="OL116" s="91"/>
      <c r="OM116" s="91"/>
      <c r="ON116" s="91"/>
      <c r="OO116" s="91"/>
      <c r="OP116" s="91"/>
      <c r="OQ116" s="91"/>
      <c r="OR116" s="91"/>
      <c r="OS116" s="91"/>
      <c r="OT116" s="91"/>
      <c r="OU116" s="91"/>
      <c r="OV116" s="91"/>
      <c r="OW116" s="91"/>
      <c r="OX116" s="91"/>
      <c r="OY116" s="91"/>
      <c r="OZ116" s="91"/>
      <c r="PA116" s="91"/>
    </row>
    <row r="117" spans="1:417" s="7" customFormat="1" ht="12.6" customHeight="1">
      <c r="A117" s="273" t="s">
        <v>80</v>
      </c>
      <c r="B117" s="51"/>
      <c r="C117" s="9"/>
      <c r="D117" s="9"/>
      <c r="E117" s="9"/>
      <c r="F117" s="9"/>
      <c r="G117" s="9"/>
      <c r="H117" s="9"/>
      <c r="I117" s="9"/>
      <c r="J117" s="9"/>
      <c r="K117" s="9"/>
      <c r="L117" s="9"/>
      <c r="M117" s="9"/>
      <c r="N117" s="13"/>
      <c r="O117" s="57"/>
      <c r="P117" s="9"/>
      <c r="Q117" s="9"/>
      <c r="R117" s="9"/>
      <c r="S117" s="9"/>
      <c r="T117" s="9"/>
      <c r="U117" s="20"/>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62"/>
      <c r="EZ117" s="62"/>
      <c r="FA117" s="62"/>
      <c r="FB117" s="62"/>
      <c r="FC117" s="62"/>
      <c r="FD117" s="63"/>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c r="HL117" s="9"/>
      <c r="HM117" s="9"/>
      <c r="HN117" s="9"/>
      <c r="HO117" s="9"/>
      <c r="HP117" s="9"/>
      <c r="HQ117" s="9"/>
      <c r="HR117" s="9"/>
      <c r="HS117" s="9"/>
      <c r="HT117" s="9"/>
      <c r="HU117" s="9"/>
      <c r="HV117" s="9"/>
      <c r="HW117" s="9"/>
      <c r="HX117" s="9"/>
      <c r="HY117" s="9"/>
      <c r="HZ117" s="9"/>
      <c r="IA117" s="9"/>
      <c r="IB117" s="9"/>
      <c r="IC117" s="9"/>
      <c r="II117" s="328"/>
      <c r="IJ117" s="328"/>
      <c r="IK117" s="328"/>
      <c r="IL117" s="328"/>
      <c r="IM117" s="328"/>
      <c r="IN117" s="328"/>
      <c r="IO117" s="328"/>
      <c r="IP117" s="328"/>
      <c r="IQ117" s="328"/>
      <c r="IR117" s="330" t="s">
        <v>117</v>
      </c>
      <c r="IS117" s="330"/>
      <c r="IT117" s="330"/>
      <c r="IU117" s="330"/>
      <c r="IV117" s="330"/>
      <c r="IW117" s="330"/>
      <c r="IX117" s="330"/>
      <c r="IY117" s="330"/>
      <c r="IZ117" s="330"/>
      <c r="JA117" s="330"/>
      <c r="JB117" s="330"/>
      <c r="JC117" s="330"/>
      <c r="JD117" s="330"/>
      <c r="JE117" s="330"/>
      <c r="JF117" s="330"/>
      <c r="JG117" s="330"/>
      <c r="JH117" s="330"/>
      <c r="JI117" s="330"/>
      <c r="JJ117" s="330"/>
      <c r="JK117" s="330"/>
      <c r="JL117" s="330"/>
      <c r="JM117" s="330"/>
      <c r="JN117" s="330"/>
      <c r="JO117" s="330"/>
      <c r="JP117" s="330"/>
      <c r="JQ117" s="330"/>
      <c r="JR117" s="330"/>
      <c r="JS117" s="330"/>
      <c r="JT117" s="330"/>
      <c r="JU117" s="330"/>
      <c r="JV117" s="330"/>
      <c r="JW117" s="330"/>
      <c r="JX117" s="330"/>
      <c r="JY117" s="330"/>
      <c r="JZ117" s="330"/>
      <c r="KA117" s="330"/>
      <c r="KB117" s="330"/>
      <c r="KC117" s="330"/>
      <c r="KD117" s="330"/>
      <c r="KE117" s="330"/>
      <c r="KF117" s="330"/>
      <c r="KG117" s="330"/>
      <c r="KH117" s="330"/>
      <c r="KI117" s="330"/>
      <c r="KJ117" s="330"/>
      <c r="KK117" s="330"/>
      <c r="KL117" s="330"/>
      <c r="KM117" s="330"/>
      <c r="KN117" s="330"/>
      <c r="KO117" s="330"/>
      <c r="KP117" s="330"/>
      <c r="KQ117" s="330"/>
      <c r="KR117" s="330"/>
      <c r="KS117" s="330"/>
      <c r="KT117" s="330"/>
      <c r="KU117" s="330"/>
      <c r="KV117" s="330"/>
      <c r="KW117" s="330"/>
      <c r="KX117" s="330"/>
      <c r="KY117" s="330"/>
      <c r="KZ117" s="330"/>
      <c r="LA117" s="330"/>
      <c r="LB117" s="330"/>
      <c r="LC117" s="330"/>
      <c r="LD117" s="330"/>
      <c r="LE117" s="330"/>
      <c r="LF117" s="330"/>
      <c r="LG117" s="330"/>
      <c r="LH117" s="330"/>
      <c r="LI117" s="330"/>
      <c r="LJ117" s="330"/>
      <c r="LK117" s="330"/>
      <c r="LL117" s="330"/>
      <c r="LM117" s="330"/>
      <c r="LN117" s="330"/>
      <c r="LO117" s="330"/>
      <c r="LP117" s="330"/>
      <c r="LQ117" s="330"/>
      <c r="LR117" s="330"/>
      <c r="LS117" s="330"/>
      <c r="LT117" s="330"/>
      <c r="LU117" s="330"/>
      <c r="LV117" s="330"/>
      <c r="LW117" s="330"/>
      <c r="LX117" s="330"/>
      <c r="LY117" s="330"/>
      <c r="LZ117" s="330"/>
      <c r="MA117" s="330"/>
      <c r="MB117" s="330"/>
      <c r="MC117" s="330"/>
      <c r="MD117" s="330"/>
      <c r="ME117" s="330"/>
      <c r="MF117" s="330"/>
      <c r="MG117" s="330"/>
      <c r="MH117" s="330"/>
      <c r="MI117" s="330"/>
      <c r="MJ117" s="9"/>
      <c r="MK117" s="9"/>
      <c r="ML117" s="9"/>
      <c r="MM117" s="9"/>
      <c r="MN117" s="9"/>
      <c r="MO117" s="9"/>
      <c r="MP117" s="9"/>
      <c r="MQ117" s="9"/>
      <c r="MR117" s="9"/>
      <c r="MS117" s="9"/>
      <c r="MT117" s="9"/>
      <c r="MU117" s="326"/>
      <c r="MV117" s="91"/>
      <c r="MW117" s="91"/>
      <c r="MX117" s="91"/>
      <c r="MY117" s="91"/>
      <c r="MZ117" s="91"/>
      <c r="NA117" s="91"/>
      <c r="NB117" s="91"/>
      <c r="NC117" s="91"/>
      <c r="ND117" s="91"/>
      <c r="NE117" s="91"/>
      <c r="NF117" s="91"/>
      <c r="NG117" s="91"/>
      <c r="NH117" s="91"/>
      <c r="NI117" s="91"/>
      <c r="NJ117" s="91"/>
      <c r="NK117" s="91"/>
      <c r="NL117" s="91"/>
      <c r="NM117" s="91"/>
      <c r="NN117" s="91"/>
      <c r="NO117" s="91"/>
      <c r="NP117" s="91"/>
      <c r="NQ117" s="91"/>
      <c r="NR117" s="91"/>
      <c r="NS117" s="91"/>
      <c r="NT117" s="91"/>
      <c r="NU117" s="91"/>
      <c r="NV117" s="91"/>
      <c r="NW117" s="91"/>
      <c r="NX117" s="46"/>
      <c r="NY117" s="91"/>
      <c r="NZ117" s="91"/>
      <c r="OA117" s="91"/>
      <c r="OB117" s="91"/>
      <c r="OC117" s="91"/>
      <c r="OD117" s="91"/>
      <c r="OE117" s="91"/>
      <c r="OF117" s="91"/>
      <c r="OG117" s="91"/>
      <c r="OH117" s="91"/>
      <c r="OI117" s="91"/>
      <c r="OJ117" s="91"/>
      <c r="OK117" s="91"/>
      <c r="OL117" s="91"/>
      <c r="OM117" s="91"/>
      <c r="ON117" s="91"/>
      <c r="OO117" s="91"/>
      <c r="OP117" s="91"/>
      <c r="OQ117" s="91"/>
      <c r="OR117" s="91"/>
      <c r="OS117" s="91"/>
      <c r="OT117" s="91"/>
      <c r="OU117" s="91"/>
      <c r="OV117" s="91"/>
      <c r="OW117" s="91"/>
      <c r="OX117" s="91"/>
      <c r="OY117" s="91"/>
      <c r="OZ117" s="91"/>
      <c r="PA117" s="91"/>
    </row>
    <row r="118" spans="1:417" s="7" customFormat="1" ht="12.6" customHeight="1">
      <c r="A118" s="274"/>
      <c r="B118" s="52"/>
      <c r="C118" s="6"/>
      <c r="D118" s="6"/>
      <c r="E118" s="6"/>
      <c r="F118" s="6"/>
      <c r="G118" s="6"/>
      <c r="H118" s="6"/>
      <c r="I118" s="6"/>
      <c r="J118" s="6"/>
      <c r="K118" s="6"/>
      <c r="L118" s="6"/>
      <c r="M118" s="6"/>
      <c r="N118" s="12"/>
      <c r="O118" s="59"/>
      <c r="P118" s="6"/>
      <c r="Q118" s="6"/>
      <c r="R118" s="6"/>
      <c r="S118" s="6"/>
      <c r="T118" s="6"/>
      <c r="U118" s="19"/>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56"/>
      <c r="EZ118" s="56"/>
      <c r="FA118" s="56"/>
      <c r="FB118" s="56"/>
      <c r="FC118" s="56"/>
      <c r="FD118" s="83"/>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329"/>
      <c r="IJ118" s="329"/>
      <c r="IK118" s="329"/>
      <c r="IL118" s="329"/>
      <c r="IM118" s="329"/>
      <c r="IN118" s="329"/>
      <c r="IO118" s="329"/>
      <c r="IP118" s="329"/>
      <c r="IQ118" s="329"/>
      <c r="IR118" s="331"/>
      <c r="IS118" s="331"/>
      <c r="IT118" s="331"/>
      <c r="IU118" s="331"/>
      <c r="IV118" s="331"/>
      <c r="IW118" s="331"/>
      <c r="IX118" s="331"/>
      <c r="IY118" s="331"/>
      <c r="IZ118" s="331"/>
      <c r="JA118" s="331"/>
      <c r="JB118" s="331"/>
      <c r="JC118" s="331"/>
      <c r="JD118" s="331"/>
      <c r="JE118" s="331"/>
      <c r="JF118" s="331"/>
      <c r="JG118" s="331"/>
      <c r="JH118" s="331"/>
      <c r="JI118" s="331"/>
      <c r="JJ118" s="331"/>
      <c r="JK118" s="331"/>
      <c r="JL118" s="331"/>
      <c r="JM118" s="331"/>
      <c r="JN118" s="331"/>
      <c r="JO118" s="331"/>
      <c r="JP118" s="331"/>
      <c r="JQ118" s="331"/>
      <c r="JR118" s="331"/>
      <c r="JS118" s="331"/>
      <c r="JT118" s="331"/>
      <c r="JU118" s="331"/>
      <c r="JV118" s="331"/>
      <c r="JW118" s="331"/>
      <c r="JX118" s="331"/>
      <c r="JY118" s="331"/>
      <c r="JZ118" s="331"/>
      <c r="KA118" s="331"/>
      <c r="KB118" s="331"/>
      <c r="KC118" s="331"/>
      <c r="KD118" s="331"/>
      <c r="KE118" s="331"/>
      <c r="KF118" s="331"/>
      <c r="KG118" s="331"/>
      <c r="KH118" s="331"/>
      <c r="KI118" s="331"/>
      <c r="KJ118" s="331"/>
      <c r="KK118" s="331"/>
      <c r="KL118" s="331"/>
      <c r="KM118" s="331"/>
      <c r="KN118" s="331"/>
      <c r="KO118" s="331"/>
      <c r="KP118" s="331"/>
      <c r="KQ118" s="331"/>
      <c r="KR118" s="331"/>
      <c r="KS118" s="331"/>
      <c r="KT118" s="331"/>
      <c r="KU118" s="331"/>
      <c r="KV118" s="331"/>
      <c r="KW118" s="331"/>
      <c r="KX118" s="331"/>
      <c r="KY118" s="331"/>
      <c r="KZ118" s="331"/>
      <c r="LA118" s="331"/>
      <c r="LB118" s="331"/>
      <c r="LC118" s="331"/>
      <c r="LD118" s="331"/>
      <c r="LE118" s="331"/>
      <c r="LF118" s="331"/>
      <c r="LG118" s="331"/>
      <c r="LH118" s="331"/>
      <c r="LI118" s="331"/>
      <c r="LJ118" s="331"/>
      <c r="LK118" s="331"/>
      <c r="LL118" s="331"/>
      <c r="LM118" s="331"/>
      <c r="LN118" s="331"/>
      <c r="LO118" s="331"/>
      <c r="LP118" s="331"/>
      <c r="LQ118" s="331"/>
      <c r="LR118" s="331"/>
      <c r="LS118" s="331"/>
      <c r="LT118" s="331"/>
      <c r="LU118" s="331"/>
      <c r="LV118" s="331"/>
      <c r="LW118" s="331"/>
      <c r="LX118" s="331"/>
      <c r="LY118" s="331"/>
      <c r="LZ118" s="331"/>
      <c r="MA118" s="331"/>
      <c r="MB118" s="331"/>
      <c r="MC118" s="331"/>
      <c r="MD118" s="331"/>
      <c r="ME118" s="331"/>
      <c r="MF118" s="331"/>
      <c r="MG118" s="331"/>
      <c r="MH118" s="331"/>
      <c r="MI118" s="331"/>
      <c r="MU118" s="288"/>
      <c r="MV118" s="56"/>
      <c r="MW118" s="56"/>
      <c r="MX118" s="56"/>
      <c r="MY118" s="56"/>
      <c r="MZ118" s="56"/>
      <c r="NA118" s="56"/>
      <c r="NB118" s="56"/>
      <c r="NC118" s="56"/>
      <c r="ND118" s="56"/>
      <c r="NE118" s="56"/>
      <c r="NF118" s="56"/>
      <c r="NG118" s="56"/>
      <c r="NH118" s="56"/>
      <c r="NI118" s="56"/>
      <c r="NJ118" s="56"/>
      <c r="NK118" s="56"/>
      <c r="NL118" s="56"/>
      <c r="NM118" s="56"/>
      <c r="NN118" s="56"/>
      <c r="NO118" s="56"/>
      <c r="NP118" s="56"/>
      <c r="NQ118" s="56"/>
      <c r="NR118" s="56"/>
      <c r="NS118" s="56"/>
      <c r="NT118" s="56"/>
      <c r="NU118" s="56"/>
      <c r="NV118" s="56"/>
      <c r="NW118" s="56"/>
      <c r="NX118" s="44"/>
      <c r="NY118" s="91"/>
      <c r="NZ118" s="91"/>
      <c r="OA118" s="91"/>
      <c r="OB118" s="91"/>
      <c r="OC118" s="91"/>
      <c r="OD118" s="91"/>
      <c r="OE118" s="91"/>
      <c r="OF118" s="91"/>
      <c r="OG118" s="91"/>
      <c r="OH118" s="91"/>
      <c r="OI118" s="91"/>
      <c r="OJ118" s="91"/>
      <c r="OK118" s="91"/>
      <c r="OL118" s="91"/>
      <c r="OM118" s="91"/>
      <c r="ON118" s="91"/>
      <c r="OO118" s="91"/>
      <c r="OP118" s="91"/>
      <c r="OQ118" s="91"/>
      <c r="OR118" s="91"/>
      <c r="OS118" s="91"/>
      <c r="OT118" s="91"/>
      <c r="OU118" s="91"/>
      <c r="OV118" s="91"/>
      <c r="OW118" s="91"/>
      <c r="OX118" s="91"/>
      <c r="OY118" s="91"/>
      <c r="OZ118" s="91"/>
      <c r="PA118" s="91"/>
    </row>
    <row r="119" spans="1:417" s="7" customFormat="1" ht="12.6" customHeight="1">
      <c r="A119" s="273" t="s">
        <v>81</v>
      </c>
      <c r="B119" s="51"/>
      <c r="C119" s="9"/>
      <c r="D119" s="9"/>
      <c r="E119" s="9"/>
      <c r="F119" s="9"/>
      <c r="G119" s="9"/>
      <c r="H119" s="9"/>
      <c r="I119" s="9"/>
      <c r="J119" s="9"/>
      <c r="K119" s="9"/>
      <c r="L119" s="9"/>
      <c r="M119" s="9"/>
      <c r="N119" s="13"/>
      <c r="O119" s="57"/>
      <c r="P119" s="9"/>
      <c r="Q119" s="9"/>
      <c r="R119" s="9"/>
      <c r="S119" s="9"/>
      <c r="T119" s="9"/>
      <c r="U119" s="20"/>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62"/>
      <c r="EZ119" s="62"/>
      <c r="FA119" s="62"/>
      <c r="FB119" s="62"/>
      <c r="FC119" s="62"/>
      <c r="FD119" s="63"/>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c r="HL119" s="9"/>
      <c r="HM119" s="9"/>
      <c r="HN119" s="9"/>
      <c r="HO119" s="9"/>
      <c r="HP119" s="9"/>
      <c r="HQ119" s="9"/>
      <c r="HR119" s="9"/>
      <c r="HS119" s="9"/>
      <c r="HT119" s="9"/>
      <c r="HU119" s="9"/>
      <c r="HV119" s="9"/>
      <c r="HW119" s="9"/>
      <c r="HX119" s="9"/>
      <c r="HY119" s="9"/>
      <c r="HZ119" s="9"/>
      <c r="IA119" s="9"/>
      <c r="IB119" s="9"/>
      <c r="IC119" s="9"/>
      <c r="ID119" s="9"/>
      <c r="IE119" s="9"/>
      <c r="IF119" s="9"/>
      <c r="IG119" s="9"/>
      <c r="IH119" s="9"/>
      <c r="JB119" s="320" t="s">
        <v>34</v>
      </c>
      <c r="JC119" s="275"/>
      <c r="JD119" s="275"/>
      <c r="JE119" s="275"/>
      <c r="JF119" s="275"/>
      <c r="JG119" s="275"/>
      <c r="JH119" s="275"/>
      <c r="JI119" s="275"/>
      <c r="JJ119" s="275"/>
      <c r="JK119" s="275"/>
      <c r="JL119" s="275"/>
      <c r="JM119" s="275"/>
      <c r="JN119" s="275"/>
      <c r="JO119" s="275"/>
      <c r="JP119" s="275"/>
      <c r="JQ119" s="275"/>
      <c r="JR119" s="275"/>
      <c r="JS119" s="275"/>
      <c r="JT119" s="275"/>
      <c r="JU119" s="275"/>
      <c r="JV119" s="275"/>
      <c r="JW119" s="275"/>
      <c r="JX119" s="275"/>
      <c r="JY119" s="275"/>
      <c r="JZ119" s="275"/>
      <c r="KA119" s="275"/>
      <c r="KB119" s="275"/>
      <c r="KC119" s="275"/>
      <c r="KD119" s="275"/>
      <c r="KE119" s="275"/>
      <c r="KF119" s="275"/>
      <c r="KG119" s="275"/>
      <c r="KH119" s="275"/>
      <c r="KI119" s="275"/>
      <c r="KJ119" s="275"/>
      <c r="KK119" s="275"/>
      <c r="KL119" s="275"/>
      <c r="KM119" s="275"/>
      <c r="KN119" s="275"/>
      <c r="KO119" s="275"/>
      <c r="KP119" s="275"/>
      <c r="KQ119" s="275"/>
      <c r="KR119" s="275"/>
      <c r="KS119" s="275"/>
      <c r="KT119" s="275"/>
      <c r="KU119" s="275"/>
      <c r="KV119" s="275"/>
      <c r="KW119" s="275"/>
      <c r="KX119" s="275"/>
      <c r="KY119" s="275"/>
      <c r="KZ119" s="275"/>
      <c r="LA119" s="275"/>
      <c r="LB119" s="275"/>
      <c r="LC119" s="275"/>
      <c r="LD119" s="275"/>
      <c r="LE119" s="275"/>
      <c r="LF119" s="275"/>
      <c r="LG119" s="275"/>
      <c r="LH119" s="275"/>
      <c r="LI119" s="275"/>
      <c r="LJ119" s="275"/>
      <c r="LK119" s="275"/>
      <c r="LL119" s="275"/>
      <c r="LM119" s="275"/>
      <c r="LN119" s="275"/>
      <c r="LO119" s="275"/>
      <c r="LP119" s="275"/>
      <c r="LQ119" s="275"/>
      <c r="LR119" s="275"/>
      <c r="LS119" s="275"/>
      <c r="LT119" s="275"/>
      <c r="LU119" s="275"/>
      <c r="LV119" s="275"/>
      <c r="LW119" s="275"/>
      <c r="LX119" s="275"/>
      <c r="LY119" s="275"/>
      <c r="LZ119" s="275"/>
      <c r="MA119" s="275"/>
      <c r="MB119" s="275"/>
      <c r="MC119" s="275"/>
      <c r="MD119" s="275"/>
      <c r="ME119" s="275"/>
      <c r="MF119" s="275"/>
      <c r="MG119" s="275"/>
      <c r="MH119" s="275"/>
      <c r="MI119" s="275"/>
      <c r="MJ119" s="275"/>
      <c r="MK119" s="275"/>
      <c r="ML119" s="275"/>
      <c r="MM119" s="275"/>
      <c r="MN119" s="275"/>
      <c r="MO119" s="275"/>
      <c r="MP119" s="275"/>
      <c r="MQ119" s="275"/>
      <c r="MR119" s="275"/>
      <c r="MS119" s="275"/>
      <c r="MT119" s="275"/>
      <c r="MU119" s="275"/>
      <c r="MV119" s="275"/>
      <c r="MW119" s="275"/>
      <c r="MX119" s="275"/>
      <c r="MY119" s="275"/>
      <c r="MZ119" s="275"/>
      <c r="NA119" s="275"/>
      <c r="NB119" s="275"/>
      <c r="NC119" s="275"/>
      <c r="ND119" s="275"/>
      <c r="NE119" s="275"/>
      <c r="NF119" s="275"/>
      <c r="NG119" s="280"/>
      <c r="NH119" s="91"/>
      <c r="NI119" s="91"/>
      <c r="NJ119" s="91"/>
      <c r="NK119" s="91"/>
      <c r="NL119" s="91"/>
      <c r="NM119" s="91"/>
      <c r="NN119" s="91"/>
      <c r="NO119" s="91"/>
      <c r="NP119" s="91"/>
      <c r="NQ119" s="91"/>
      <c r="NR119" s="91"/>
      <c r="NS119" s="91"/>
      <c r="NT119" s="91"/>
      <c r="NU119" s="91"/>
      <c r="NV119" s="91"/>
      <c r="NW119" s="91"/>
      <c r="NX119" s="46"/>
      <c r="NY119" s="91"/>
      <c r="NZ119" s="91"/>
      <c r="OA119" s="91"/>
      <c r="OB119" s="91"/>
      <c r="OC119" s="91"/>
      <c r="OD119" s="91"/>
      <c r="OE119" s="91"/>
      <c r="OF119" s="91"/>
      <c r="OG119" s="91"/>
      <c r="OH119" s="91"/>
      <c r="OI119" s="91"/>
      <c r="OJ119" s="91"/>
      <c r="OK119" s="91"/>
      <c r="OL119" s="91"/>
      <c r="OM119" s="91"/>
      <c r="ON119" s="91"/>
      <c r="OO119" s="91"/>
      <c r="OP119" s="91"/>
      <c r="OQ119" s="91"/>
      <c r="OR119" s="91"/>
      <c r="OS119" s="91"/>
      <c r="OT119" s="91"/>
      <c r="OU119" s="91"/>
      <c r="OV119" s="91"/>
      <c r="OW119" s="91"/>
      <c r="OX119" s="91"/>
      <c r="OY119" s="91"/>
      <c r="OZ119" s="91"/>
      <c r="PA119" s="91"/>
    </row>
    <row r="120" spans="1:417" s="7" customFormat="1" ht="12.6" customHeight="1">
      <c r="A120" s="274"/>
      <c r="B120" s="52"/>
      <c r="C120" s="6"/>
      <c r="D120" s="6"/>
      <c r="E120" s="6"/>
      <c r="F120" s="6"/>
      <c r="G120" s="6"/>
      <c r="H120" s="6"/>
      <c r="I120" s="6"/>
      <c r="J120" s="6"/>
      <c r="K120" s="6"/>
      <c r="L120" s="6"/>
      <c r="M120" s="6"/>
      <c r="N120" s="12"/>
      <c r="O120" s="59"/>
      <c r="P120" s="6"/>
      <c r="Q120" s="6"/>
      <c r="R120" s="6"/>
      <c r="S120" s="6"/>
      <c r="T120" s="6"/>
      <c r="U120" s="19"/>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56"/>
      <c r="EZ120" s="56"/>
      <c r="FA120" s="56"/>
      <c r="FB120" s="56"/>
      <c r="FC120" s="56"/>
      <c r="FD120" s="83"/>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c r="IT120" s="6"/>
      <c r="IU120" s="6"/>
      <c r="IV120" s="6"/>
      <c r="IW120" s="6"/>
      <c r="IX120" s="6"/>
      <c r="IY120" s="6"/>
      <c r="IZ120" s="6"/>
      <c r="JA120" s="6"/>
      <c r="JB120" s="321"/>
      <c r="JC120" s="276"/>
      <c r="JD120" s="276"/>
      <c r="JE120" s="276"/>
      <c r="JF120" s="276"/>
      <c r="JG120" s="276"/>
      <c r="JH120" s="276"/>
      <c r="JI120" s="276"/>
      <c r="JJ120" s="276"/>
      <c r="JK120" s="276"/>
      <c r="JL120" s="276"/>
      <c r="JM120" s="276"/>
      <c r="JN120" s="276"/>
      <c r="JO120" s="276"/>
      <c r="JP120" s="276"/>
      <c r="JQ120" s="276"/>
      <c r="JR120" s="276"/>
      <c r="JS120" s="276"/>
      <c r="JT120" s="276"/>
      <c r="JU120" s="276"/>
      <c r="JV120" s="276"/>
      <c r="JW120" s="276"/>
      <c r="JX120" s="276"/>
      <c r="JY120" s="276"/>
      <c r="JZ120" s="276"/>
      <c r="KA120" s="276"/>
      <c r="KB120" s="276"/>
      <c r="KC120" s="276"/>
      <c r="KD120" s="276"/>
      <c r="KE120" s="276"/>
      <c r="KF120" s="276"/>
      <c r="KG120" s="276"/>
      <c r="KH120" s="276"/>
      <c r="KI120" s="276"/>
      <c r="KJ120" s="276"/>
      <c r="KK120" s="276"/>
      <c r="KL120" s="276"/>
      <c r="KM120" s="276"/>
      <c r="KN120" s="276"/>
      <c r="KO120" s="276"/>
      <c r="KP120" s="276"/>
      <c r="KQ120" s="276"/>
      <c r="KR120" s="276"/>
      <c r="KS120" s="276"/>
      <c r="KT120" s="276"/>
      <c r="KU120" s="276"/>
      <c r="KV120" s="276"/>
      <c r="KW120" s="276"/>
      <c r="KX120" s="276"/>
      <c r="KY120" s="276"/>
      <c r="KZ120" s="276"/>
      <c r="LA120" s="276"/>
      <c r="LB120" s="276"/>
      <c r="LC120" s="276"/>
      <c r="LD120" s="276"/>
      <c r="LE120" s="276"/>
      <c r="LF120" s="276"/>
      <c r="LG120" s="276"/>
      <c r="LH120" s="276"/>
      <c r="LI120" s="276"/>
      <c r="LJ120" s="276"/>
      <c r="LK120" s="276"/>
      <c r="LL120" s="276"/>
      <c r="LM120" s="276"/>
      <c r="LN120" s="276"/>
      <c r="LO120" s="276"/>
      <c r="LP120" s="276"/>
      <c r="LQ120" s="276"/>
      <c r="LR120" s="276"/>
      <c r="LS120" s="276"/>
      <c r="LT120" s="276"/>
      <c r="LU120" s="276"/>
      <c r="LV120" s="276"/>
      <c r="LW120" s="276"/>
      <c r="LX120" s="276"/>
      <c r="LY120" s="276"/>
      <c r="LZ120" s="276"/>
      <c r="MA120" s="276"/>
      <c r="MB120" s="276"/>
      <c r="MC120" s="276"/>
      <c r="MD120" s="276"/>
      <c r="ME120" s="276"/>
      <c r="MF120" s="276"/>
      <c r="MG120" s="276"/>
      <c r="MH120" s="276"/>
      <c r="MI120" s="276"/>
      <c r="MJ120" s="276"/>
      <c r="MK120" s="276"/>
      <c r="ML120" s="276"/>
      <c r="MM120" s="276"/>
      <c r="MN120" s="276"/>
      <c r="MO120" s="276"/>
      <c r="MP120" s="276"/>
      <c r="MQ120" s="276"/>
      <c r="MR120" s="276"/>
      <c r="MS120" s="276"/>
      <c r="MT120" s="276"/>
      <c r="MU120" s="276"/>
      <c r="MV120" s="276"/>
      <c r="MW120" s="276"/>
      <c r="MX120" s="276"/>
      <c r="MY120" s="276"/>
      <c r="MZ120" s="276"/>
      <c r="NA120" s="276"/>
      <c r="NB120" s="276"/>
      <c r="NC120" s="276"/>
      <c r="ND120" s="276"/>
      <c r="NE120" s="276"/>
      <c r="NF120" s="276"/>
      <c r="NG120" s="282"/>
      <c r="NH120" s="56"/>
      <c r="NI120" s="56"/>
      <c r="NJ120" s="56"/>
      <c r="NK120" s="56"/>
      <c r="NL120" s="56"/>
      <c r="NM120" s="56"/>
      <c r="NN120" s="56"/>
      <c r="NO120" s="56"/>
      <c r="NP120" s="56"/>
      <c r="NQ120" s="56"/>
      <c r="NR120" s="56"/>
      <c r="NS120" s="56"/>
      <c r="NT120" s="56"/>
      <c r="NU120" s="56"/>
      <c r="NV120" s="56"/>
      <c r="NW120" s="56"/>
      <c r="NX120" s="44"/>
      <c r="NY120" s="91"/>
      <c r="NZ120" s="91"/>
      <c r="OA120" s="91"/>
      <c r="OB120" s="91"/>
      <c r="OC120" s="91"/>
      <c r="OD120" s="91"/>
      <c r="OE120" s="91"/>
      <c r="OF120" s="91"/>
      <c r="OG120" s="91"/>
      <c r="OH120" s="91"/>
      <c r="OI120" s="91"/>
      <c r="OJ120" s="91"/>
      <c r="OK120" s="91"/>
      <c r="OL120" s="91"/>
      <c r="OM120" s="91"/>
      <c r="ON120" s="91"/>
      <c r="OO120" s="91"/>
      <c r="OP120" s="91"/>
      <c r="OQ120" s="91"/>
      <c r="OR120" s="91"/>
      <c r="OS120" s="91"/>
      <c r="OT120" s="91"/>
      <c r="OU120" s="91"/>
      <c r="OV120" s="91"/>
      <c r="OW120" s="91"/>
      <c r="OX120" s="91"/>
      <c r="OY120" s="91"/>
      <c r="OZ120" s="91"/>
      <c r="PA120" s="91"/>
    </row>
    <row r="121" spans="1:417" s="7" customFormat="1" ht="12.6" customHeight="1">
      <c r="A121" s="273" t="s">
        <v>99</v>
      </c>
      <c r="B121" s="51"/>
      <c r="C121" s="9"/>
      <c r="D121" s="9"/>
      <c r="E121" s="9"/>
      <c r="F121" s="9"/>
      <c r="G121" s="9"/>
      <c r="H121" s="9"/>
      <c r="I121" s="9"/>
      <c r="J121" s="9"/>
      <c r="K121" s="9"/>
      <c r="L121" s="9"/>
      <c r="M121" s="9"/>
      <c r="N121" s="13"/>
      <c r="O121" s="57"/>
      <c r="P121" s="9"/>
      <c r="Q121" s="9"/>
      <c r="R121" s="9"/>
      <c r="S121" s="9"/>
      <c r="T121" s="9"/>
      <c r="U121" s="20"/>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62"/>
      <c r="EZ121" s="62"/>
      <c r="FA121" s="62"/>
      <c r="FB121" s="62"/>
      <c r="FC121" s="62"/>
      <c r="FD121" s="63"/>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c r="HL121" s="9"/>
      <c r="HM121" s="9"/>
      <c r="HN121" s="9"/>
      <c r="HO121" s="9"/>
      <c r="HP121" s="9"/>
      <c r="HQ121" s="9"/>
      <c r="HR121" s="9"/>
      <c r="HS121" s="9"/>
      <c r="HT121" s="9"/>
      <c r="HU121" s="9"/>
      <c r="HV121" s="9"/>
      <c r="HW121" s="9"/>
      <c r="HX121" s="9"/>
      <c r="HY121" s="9"/>
      <c r="HZ121" s="9"/>
      <c r="IA121" s="9"/>
      <c r="IB121" s="9"/>
      <c r="IC121" s="9"/>
      <c r="ID121" s="9"/>
      <c r="IE121" s="9"/>
      <c r="IF121" s="9"/>
      <c r="IG121" s="9"/>
      <c r="IH121" s="9"/>
      <c r="II121" s="9"/>
      <c r="IJ121" s="9"/>
      <c r="IK121" s="9"/>
      <c r="IL121" s="9"/>
      <c r="IM121" s="9"/>
      <c r="IN121" s="9"/>
      <c r="IO121" s="9"/>
      <c r="IP121" s="9"/>
      <c r="IQ121" s="9"/>
      <c r="IR121" s="9"/>
      <c r="IS121" s="9"/>
      <c r="IT121" s="9"/>
      <c r="IU121" s="9"/>
      <c r="IV121" s="9"/>
      <c r="IW121" s="9"/>
      <c r="IX121" s="9"/>
      <c r="IY121" s="9"/>
      <c r="IZ121" s="9"/>
      <c r="JA121" s="9"/>
      <c r="JB121" s="9"/>
      <c r="JC121" s="9"/>
      <c r="JD121" s="9"/>
      <c r="JE121" s="9"/>
      <c r="JF121" s="9"/>
      <c r="JG121" s="9"/>
      <c r="JH121" s="9"/>
      <c r="JI121" s="9"/>
      <c r="JJ121" s="9"/>
      <c r="JK121" s="9"/>
      <c r="JL121" s="9"/>
      <c r="JM121" s="9"/>
      <c r="JN121" s="320" t="s">
        <v>109</v>
      </c>
      <c r="JO121" s="275"/>
      <c r="JP121" s="275"/>
      <c r="JQ121" s="275"/>
      <c r="JR121" s="275"/>
      <c r="JS121" s="275"/>
      <c r="JT121" s="275"/>
      <c r="JU121" s="275"/>
      <c r="JV121" s="275"/>
      <c r="JW121" s="275"/>
      <c r="JX121" s="275"/>
      <c r="JY121" s="275"/>
      <c r="JZ121" s="275"/>
      <c r="KA121" s="275"/>
      <c r="KB121" s="275"/>
      <c r="KC121" s="275"/>
      <c r="KD121" s="275"/>
      <c r="KE121" s="275"/>
      <c r="KF121" s="275"/>
      <c r="KG121" s="275"/>
      <c r="KH121" s="275"/>
      <c r="KI121" s="275"/>
      <c r="KJ121" s="275"/>
      <c r="KK121" s="275"/>
      <c r="KL121" s="275"/>
      <c r="KM121" s="275"/>
      <c r="KN121" s="275"/>
      <c r="KO121" s="275"/>
      <c r="KP121" s="275"/>
      <c r="KQ121" s="275"/>
      <c r="KR121" s="275"/>
      <c r="KS121" s="275"/>
      <c r="KT121" s="275"/>
      <c r="KU121" s="275"/>
      <c r="KV121" s="275"/>
      <c r="KW121" s="275"/>
      <c r="KX121" s="275"/>
      <c r="KY121" s="275"/>
      <c r="KZ121" s="275"/>
      <c r="LA121" s="275"/>
      <c r="LB121" s="275"/>
      <c r="LC121" s="275"/>
      <c r="LD121" s="275"/>
      <c r="LE121" s="275"/>
      <c r="LF121" s="275"/>
      <c r="LG121" s="275"/>
      <c r="LH121" s="275"/>
      <c r="LI121" s="275"/>
      <c r="LJ121" s="275"/>
      <c r="LK121" s="275"/>
      <c r="LL121" s="275"/>
      <c r="LM121" s="275"/>
      <c r="LN121" s="275"/>
      <c r="LO121" s="275"/>
      <c r="LP121" s="275"/>
      <c r="LQ121" s="275"/>
      <c r="LR121" s="275"/>
      <c r="LS121" s="275"/>
      <c r="LT121" s="275"/>
      <c r="LU121" s="275"/>
      <c r="LV121" s="275"/>
      <c r="LW121" s="275"/>
      <c r="LX121" s="275"/>
      <c r="LY121" s="275"/>
      <c r="LZ121" s="275"/>
      <c r="MA121" s="275"/>
      <c r="MB121" s="275"/>
      <c r="MC121" s="275"/>
      <c r="MD121" s="275"/>
      <c r="ME121" s="275"/>
      <c r="MF121" s="275"/>
      <c r="MG121" s="275"/>
      <c r="MH121" s="275"/>
      <c r="MI121" s="275"/>
      <c r="MJ121" s="275"/>
      <c r="MK121" s="275"/>
      <c r="ML121" s="275"/>
      <c r="MM121" s="275"/>
      <c r="MN121" s="275"/>
      <c r="MO121" s="275"/>
      <c r="MP121" s="275"/>
      <c r="MQ121" s="275"/>
      <c r="MR121" s="275"/>
      <c r="MS121" s="275"/>
      <c r="MT121" s="275"/>
      <c r="MU121" s="275"/>
      <c r="MV121" s="275"/>
      <c r="MW121" s="275"/>
      <c r="MX121" s="275"/>
      <c r="MY121" s="275"/>
      <c r="MZ121" s="275"/>
      <c r="NA121" s="275"/>
      <c r="NB121" s="275"/>
      <c r="NC121" s="275"/>
      <c r="ND121" s="275"/>
      <c r="NE121" s="275"/>
      <c r="NF121" s="275"/>
      <c r="NG121" s="275"/>
      <c r="NH121" s="275"/>
      <c r="NI121" s="275"/>
      <c r="NJ121" s="275"/>
      <c r="NK121" s="280"/>
      <c r="NL121" s="91"/>
      <c r="NM121" s="91"/>
      <c r="NN121" s="91"/>
      <c r="NO121" s="91"/>
      <c r="NP121" s="91"/>
      <c r="NQ121" s="91"/>
      <c r="NR121" s="91"/>
      <c r="NS121" s="91"/>
      <c r="NT121" s="91"/>
      <c r="NU121" s="91"/>
      <c r="NV121" s="91"/>
      <c r="NW121" s="91"/>
      <c r="NX121" s="46"/>
      <c r="NY121" s="91"/>
      <c r="NZ121" s="91"/>
      <c r="OA121" s="91"/>
      <c r="OB121" s="91"/>
      <c r="OC121" s="91"/>
      <c r="OD121" s="91"/>
      <c r="OE121" s="91"/>
      <c r="OF121" s="91"/>
      <c r="OG121" s="91"/>
      <c r="OH121" s="91"/>
      <c r="OI121" s="91"/>
      <c r="OJ121" s="91"/>
      <c r="OK121" s="91"/>
      <c r="OL121" s="91"/>
      <c r="OM121" s="91"/>
      <c r="ON121" s="91"/>
      <c r="OO121" s="91"/>
      <c r="OP121" s="91"/>
      <c r="OQ121" s="91"/>
      <c r="OR121" s="91"/>
      <c r="OS121" s="91"/>
      <c r="OT121" s="91"/>
      <c r="OU121" s="91"/>
      <c r="OV121" s="91"/>
      <c r="OW121" s="91"/>
      <c r="OX121" s="91"/>
      <c r="OY121" s="91"/>
      <c r="OZ121" s="91"/>
      <c r="PA121" s="91"/>
    </row>
    <row r="122" spans="1:417" s="7" customFormat="1" ht="12.6" customHeight="1">
      <c r="A122" s="274"/>
      <c r="B122" s="52"/>
      <c r="C122" s="6"/>
      <c r="D122" s="6"/>
      <c r="E122" s="6"/>
      <c r="F122" s="6"/>
      <c r="G122" s="6"/>
      <c r="H122" s="6"/>
      <c r="I122" s="6"/>
      <c r="J122" s="6"/>
      <c r="K122" s="6"/>
      <c r="L122" s="6"/>
      <c r="M122" s="6"/>
      <c r="N122" s="12"/>
      <c r="O122" s="59"/>
      <c r="P122" s="6"/>
      <c r="Q122" s="6"/>
      <c r="R122" s="6"/>
      <c r="S122" s="6"/>
      <c r="T122" s="6"/>
      <c r="U122" s="19"/>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56"/>
      <c r="EZ122" s="56"/>
      <c r="FA122" s="56"/>
      <c r="FB122" s="56"/>
      <c r="FC122" s="56"/>
      <c r="FD122" s="83"/>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c r="IU122" s="6"/>
      <c r="IV122" s="6"/>
      <c r="IW122" s="6"/>
      <c r="IX122" s="6"/>
      <c r="IY122" s="6"/>
      <c r="IZ122" s="6"/>
      <c r="JA122" s="6"/>
      <c r="JB122" s="6"/>
      <c r="JC122" s="6"/>
      <c r="JD122" s="6"/>
      <c r="JE122" s="6"/>
      <c r="JF122" s="6"/>
      <c r="JG122" s="6"/>
      <c r="JH122" s="6"/>
      <c r="JI122" s="6"/>
      <c r="JJ122" s="6"/>
      <c r="JK122" s="6"/>
      <c r="JL122" s="6"/>
      <c r="JM122" s="6"/>
      <c r="JN122" s="321"/>
      <c r="JO122" s="276"/>
      <c r="JP122" s="276"/>
      <c r="JQ122" s="276"/>
      <c r="JR122" s="276"/>
      <c r="JS122" s="276"/>
      <c r="JT122" s="276"/>
      <c r="JU122" s="276"/>
      <c r="JV122" s="276"/>
      <c r="JW122" s="276"/>
      <c r="JX122" s="276"/>
      <c r="JY122" s="276"/>
      <c r="JZ122" s="276"/>
      <c r="KA122" s="276"/>
      <c r="KB122" s="276"/>
      <c r="KC122" s="276"/>
      <c r="KD122" s="276"/>
      <c r="KE122" s="276"/>
      <c r="KF122" s="276"/>
      <c r="KG122" s="276"/>
      <c r="KH122" s="276"/>
      <c r="KI122" s="276"/>
      <c r="KJ122" s="276"/>
      <c r="KK122" s="276"/>
      <c r="KL122" s="276"/>
      <c r="KM122" s="276"/>
      <c r="KN122" s="276"/>
      <c r="KO122" s="276"/>
      <c r="KP122" s="276"/>
      <c r="KQ122" s="276"/>
      <c r="KR122" s="276"/>
      <c r="KS122" s="276"/>
      <c r="KT122" s="276"/>
      <c r="KU122" s="276"/>
      <c r="KV122" s="276"/>
      <c r="KW122" s="276"/>
      <c r="KX122" s="276"/>
      <c r="KY122" s="276"/>
      <c r="KZ122" s="276"/>
      <c r="LA122" s="276"/>
      <c r="LB122" s="276"/>
      <c r="LC122" s="276"/>
      <c r="LD122" s="276"/>
      <c r="LE122" s="276"/>
      <c r="LF122" s="276"/>
      <c r="LG122" s="276"/>
      <c r="LH122" s="276"/>
      <c r="LI122" s="276"/>
      <c r="LJ122" s="276"/>
      <c r="LK122" s="276"/>
      <c r="LL122" s="276"/>
      <c r="LM122" s="276"/>
      <c r="LN122" s="276"/>
      <c r="LO122" s="276"/>
      <c r="LP122" s="276"/>
      <c r="LQ122" s="276"/>
      <c r="LR122" s="276"/>
      <c r="LS122" s="276"/>
      <c r="LT122" s="276"/>
      <c r="LU122" s="276"/>
      <c r="LV122" s="276"/>
      <c r="LW122" s="276"/>
      <c r="LX122" s="276"/>
      <c r="LY122" s="276"/>
      <c r="LZ122" s="276"/>
      <c r="MA122" s="276"/>
      <c r="MB122" s="276"/>
      <c r="MC122" s="276"/>
      <c r="MD122" s="276"/>
      <c r="ME122" s="276"/>
      <c r="MF122" s="276"/>
      <c r="MG122" s="276"/>
      <c r="MH122" s="276"/>
      <c r="MI122" s="276"/>
      <c r="MJ122" s="276"/>
      <c r="MK122" s="276"/>
      <c r="ML122" s="276"/>
      <c r="MM122" s="276"/>
      <c r="MN122" s="276"/>
      <c r="MO122" s="276"/>
      <c r="MP122" s="276"/>
      <c r="MQ122" s="276"/>
      <c r="MR122" s="276"/>
      <c r="MS122" s="276"/>
      <c r="MT122" s="276"/>
      <c r="MU122" s="276"/>
      <c r="MV122" s="276"/>
      <c r="MW122" s="276"/>
      <c r="MX122" s="276"/>
      <c r="MY122" s="276"/>
      <c r="MZ122" s="276"/>
      <c r="NA122" s="276"/>
      <c r="NB122" s="276"/>
      <c r="NC122" s="276"/>
      <c r="ND122" s="276"/>
      <c r="NE122" s="276"/>
      <c r="NF122" s="276"/>
      <c r="NG122" s="276"/>
      <c r="NH122" s="276"/>
      <c r="NI122" s="276"/>
      <c r="NJ122" s="276"/>
      <c r="NK122" s="282"/>
      <c r="NL122" s="56"/>
      <c r="NM122" s="56"/>
      <c r="NN122" s="56"/>
      <c r="NO122" s="56"/>
      <c r="NP122" s="56"/>
      <c r="NQ122" s="56"/>
      <c r="NR122" s="56"/>
      <c r="NS122" s="56"/>
      <c r="NT122" s="56"/>
      <c r="NU122" s="56"/>
      <c r="NV122" s="56"/>
      <c r="NW122" s="56"/>
      <c r="NX122" s="44"/>
      <c r="NY122" s="91"/>
      <c r="NZ122" s="91"/>
      <c r="OA122" s="91"/>
      <c r="OB122" s="91"/>
      <c r="OC122" s="91"/>
      <c r="OD122" s="91"/>
      <c r="OE122" s="91"/>
      <c r="OF122" s="91"/>
      <c r="OG122" s="91"/>
      <c r="OH122" s="91"/>
      <c r="OI122" s="91"/>
      <c r="OJ122" s="91"/>
      <c r="OK122" s="91"/>
      <c r="OL122" s="91"/>
      <c r="OM122" s="91"/>
      <c r="ON122" s="91"/>
      <c r="OO122" s="91"/>
      <c r="OP122" s="91"/>
      <c r="OQ122" s="91"/>
      <c r="OR122" s="91"/>
      <c r="OS122" s="91"/>
      <c r="OT122" s="91"/>
      <c r="OU122" s="91"/>
      <c r="OV122" s="91"/>
      <c r="OW122" s="91"/>
      <c r="OX122" s="91"/>
      <c r="OY122" s="91"/>
      <c r="OZ122" s="91"/>
      <c r="PA122" s="91"/>
    </row>
    <row r="123" spans="1:417" s="7" customFormat="1" ht="12.6" customHeight="1">
      <c r="A123" s="273" t="s">
        <v>82</v>
      </c>
      <c r="B123" s="51"/>
      <c r="C123" s="9"/>
      <c r="D123" s="9"/>
      <c r="E123" s="9"/>
      <c r="F123" s="9"/>
      <c r="G123" s="9"/>
      <c r="H123" s="9"/>
      <c r="I123" s="9"/>
      <c r="J123" s="9"/>
      <c r="K123" s="9"/>
      <c r="L123" s="9"/>
      <c r="M123" s="9"/>
      <c r="N123" s="13"/>
      <c r="O123" s="57"/>
      <c r="P123" s="9"/>
      <c r="Q123" s="9"/>
      <c r="R123" s="9"/>
      <c r="S123" s="9"/>
      <c r="T123" s="9"/>
      <c r="U123" s="20"/>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62"/>
      <c r="EZ123" s="62"/>
      <c r="FA123" s="62"/>
      <c r="FB123" s="62"/>
      <c r="FC123" s="62"/>
      <c r="FD123" s="63"/>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c r="HL123" s="9"/>
      <c r="HM123" s="9"/>
      <c r="HN123" s="9"/>
      <c r="HO123" s="9"/>
      <c r="HP123" s="9"/>
      <c r="HQ123" s="9"/>
      <c r="HR123" s="9"/>
      <c r="HS123" s="9"/>
      <c r="HT123" s="9"/>
      <c r="HU123" s="9"/>
      <c r="HV123" s="9"/>
      <c r="HW123" s="9"/>
      <c r="HX123" s="9"/>
      <c r="HY123" s="9"/>
      <c r="HZ123" s="9"/>
      <c r="IA123" s="9"/>
      <c r="IB123" s="9"/>
      <c r="IC123" s="9"/>
      <c r="ID123" s="9"/>
      <c r="IE123" s="9"/>
      <c r="IF123" s="9"/>
      <c r="IG123" s="9"/>
      <c r="IH123" s="9"/>
      <c r="II123" s="9"/>
      <c r="IJ123" s="9"/>
      <c r="IK123" s="9"/>
      <c r="IL123" s="9"/>
      <c r="IM123" s="9"/>
      <c r="IN123" s="9"/>
      <c r="IO123" s="9"/>
      <c r="IP123" s="9"/>
      <c r="IQ123" s="9"/>
      <c r="IR123" s="9"/>
      <c r="IS123" s="9"/>
      <c r="IT123" s="9"/>
      <c r="IU123" s="9"/>
      <c r="IV123" s="9"/>
      <c r="IW123" s="9"/>
      <c r="IX123" s="9"/>
      <c r="IY123" s="9"/>
      <c r="IZ123" s="9"/>
      <c r="JA123" s="9"/>
      <c r="JB123" s="9"/>
      <c r="JC123" s="9"/>
      <c r="JD123" s="9"/>
      <c r="JE123" s="9"/>
      <c r="JF123" s="9"/>
      <c r="JG123" s="9"/>
      <c r="JH123" s="9"/>
      <c r="JI123" s="9"/>
      <c r="JJ123" s="9"/>
      <c r="JK123" s="9"/>
      <c r="JL123" s="9"/>
      <c r="JM123" s="9"/>
      <c r="JN123" s="9"/>
      <c r="JO123" s="9"/>
      <c r="JP123" s="9"/>
      <c r="JQ123" s="9"/>
      <c r="JR123" s="9"/>
      <c r="JS123" s="9"/>
      <c r="JT123" s="9"/>
      <c r="JU123" s="9"/>
      <c r="JV123" s="9"/>
      <c r="JW123" s="9"/>
      <c r="JX123" s="320" t="s">
        <v>35</v>
      </c>
      <c r="JY123" s="275"/>
      <c r="JZ123" s="275"/>
      <c r="KA123" s="275"/>
      <c r="KB123" s="275"/>
      <c r="KC123" s="275"/>
      <c r="KD123" s="275"/>
      <c r="KE123" s="275"/>
      <c r="KF123" s="275"/>
      <c r="KG123" s="275"/>
      <c r="KH123" s="275"/>
      <c r="KI123" s="275"/>
      <c r="KJ123" s="275"/>
      <c r="KK123" s="275"/>
      <c r="KL123" s="275"/>
      <c r="KM123" s="275"/>
      <c r="KN123" s="275"/>
      <c r="KO123" s="275"/>
      <c r="KP123" s="275"/>
      <c r="KQ123" s="275"/>
      <c r="KR123" s="275"/>
      <c r="KS123" s="275"/>
      <c r="KT123" s="275"/>
      <c r="KU123" s="275"/>
      <c r="KV123" s="275"/>
      <c r="KW123" s="275"/>
      <c r="KX123" s="275"/>
      <c r="KY123" s="275"/>
      <c r="KZ123" s="275"/>
      <c r="LA123" s="275"/>
      <c r="LB123" s="275"/>
      <c r="LC123" s="275"/>
      <c r="LD123" s="275"/>
      <c r="LE123" s="275"/>
      <c r="LF123" s="275"/>
      <c r="LG123" s="275"/>
      <c r="LH123" s="275"/>
      <c r="LI123" s="275"/>
      <c r="LJ123" s="275"/>
      <c r="LK123" s="275"/>
      <c r="LL123" s="275"/>
      <c r="LM123" s="275"/>
      <c r="LN123" s="275"/>
      <c r="LO123" s="275"/>
      <c r="LP123" s="275"/>
      <c r="LQ123" s="275"/>
      <c r="LR123" s="275"/>
      <c r="LS123" s="275"/>
      <c r="LT123" s="275"/>
      <c r="LU123" s="275"/>
      <c r="LV123" s="275"/>
      <c r="LW123" s="275"/>
      <c r="LX123" s="275"/>
      <c r="LY123" s="275"/>
      <c r="LZ123" s="275"/>
      <c r="MA123" s="275"/>
      <c r="MB123" s="275"/>
      <c r="MC123" s="275"/>
      <c r="MD123" s="275"/>
      <c r="ME123" s="275"/>
      <c r="MF123" s="275"/>
      <c r="MG123" s="275"/>
      <c r="MH123" s="275"/>
      <c r="MI123" s="275"/>
      <c r="MJ123" s="275"/>
      <c r="MK123" s="275"/>
      <c r="ML123" s="275"/>
      <c r="MM123" s="275"/>
      <c r="MN123" s="275"/>
      <c r="MO123" s="275"/>
      <c r="MP123" s="275"/>
      <c r="MQ123" s="275"/>
      <c r="MR123" s="275"/>
      <c r="MS123" s="275"/>
      <c r="MT123" s="275"/>
      <c r="MU123" s="275"/>
      <c r="MV123" s="275"/>
      <c r="MW123" s="275"/>
      <c r="MX123" s="275"/>
      <c r="MY123" s="275"/>
      <c r="MZ123" s="275"/>
      <c r="NA123" s="275"/>
      <c r="NB123" s="275"/>
      <c r="NC123" s="275"/>
      <c r="ND123" s="275"/>
      <c r="NE123" s="275"/>
      <c r="NF123" s="275"/>
      <c r="NG123" s="275"/>
      <c r="NH123" s="275"/>
      <c r="NI123" s="275"/>
      <c r="NJ123" s="275"/>
      <c r="NK123" s="275"/>
      <c r="NL123" s="275"/>
      <c r="NM123" s="275"/>
      <c r="NN123" s="275"/>
      <c r="NO123" s="275"/>
      <c r="NP123" s="275"/>
      <c r="NQ123" s="275"/>
      <c r="NR123" s="275"/>
      <c r="NS123" s="275"/>
      <c r="NT123" s="275"/>
      <c r="NU123" s="275"/>
      <c r="NV123" s="275"/>
      <c r="NW123" s="280"/>
      <c r="NX123" s="46"/>
      <c r="NY123" s="91"/>
      <c r="NZ123" s="91"/>
      <c r="OA123" s="91"/>
      <c r="OB123" s="91"/>
      <c r="OC123" s="91"/>
      <c r="OD123" s="91"/>
      <c r="OE123" s="91"/>
      <c r="OF123" s="91"/>
      <c r="OG123" s="91"/>
      <c r="OH123" s="91"/>
      <c r="OI123" s="91"/>
      <c r="OJ123" s="91"/>
      <c r="OK123" s="91"/>
      <c r="OL123" s="91"/>
      <c r="OM123" s="91"/>
      <c r="ON123" s="91"/>
      <c r="OO123" s="91"/>
      <c r="OP123" s="91"/>
      <c r="OQ123" s="91"/>
      <c r="OR123" s="91"/>
      <c r="OS123" s="91"/>
      <c r="OT123" s="91"/>
      <c r="OU123" s="91"/>
      <c r="OV123" s="91"/>
      <c r="OW123" s="91"/>
      <c r="OX123" s="91"/>
      <c r="OY123" s="91"/>
      <c r="OZ123" s="91"/>
      <c r="PA123" s="91"/>
    </row>
    <row r="124" spans="1:417" s="7" customFormat="1" ht="12.6" customHeight="1">
      <c r="A124" s="274"/>
      <c r="B124" s="68"/>
      <c r="C124" s="95"/>
      <c r="D124" s="95"/>
      <c r="E124" s="95"/>
      <c r="F124" s="95"/>
      <c r="G124" s="95"/>
      <c r="H124" s="95"/>
      <c r="I124" s="95"/>
      <c r="J124" s="95"/>
      <c r="K124" s="95"/>
      <c r="L124" s="95"/>
      <c r="M124" s="95"/>
      <c r="N124" s="100"/>
      <c r="O124" s="101"/>
      <c r="P124" s="95"/>
      <c r="Q124" s="95"/>
      <c r="R124" s="95"/>
      <c r="S124" s="95"/>
      <c r="T124" s="95"/>
      <c r="U124" s="102"/>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103"/>
      <c r="EZ124" s="103"/>
      <c r="FA124" s="103"/>
      <c r="FB124" s="103"/>
      <c r="FC124" s="103"/>
      <c r="FD124" s="104"/>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c r="IW124" s="95"/>
      <c r="IX124" s="95"/>
      <c r="IY124" s="95"/>
      <c r="IZ124" s="95"/>
      <c r="JA124" s="95"/>
      <c r="JB124" s="95"/>
      <c r="JC124" s="95"/>
      <c r="JD124" s="95"/>
      <c r="JE124" s="95"/>
      <c r="JF124" s="95"/>
      <c r="JG124" s="95"/>
      <c r="JH124" s="95"/>
      <c r="JI124" s="95"/>
      <c r="JJ124" s="95"/>
      <c r="JK124" s="95"/>
      <c r="JL124" s="95"/>
      <c r="JM124" s="95"/>
      <c r="JN124" s="95"/>
      <c r="JO124" s="95"/>
      <c r="JP124" s="95"/>
      <c r="JQ124" s="95"/>
      <c r="JR124" s="95"/>
      <c r="JS124" s="95"/>
      <c r="JT124" s="95"/>
      <c r="JU124" s="95"/>
      <c r="JV124" s="95"/>
      <c r="JW124" s="95"/>
      <c r="JX124" s="321"/>
      <c r="JY124" s="276"/>
      <c r="JZ124" s="276"/>
      <c r="KA124" s="276"/>
      <c r="KB124" s="276"/>
      <c r="KC124" s="276"/>
      <c r="KD124" s="276"/>
      <c r="KE124" s="276"/>
      <c r="KF124" s="276"/>
      <c r="KG124" s="276"/>
      <c r="KH124" s="276"/>
      <c r="KI124" s="276"/>
      <c r="KJ124" s="276"/>
      <c r="KK124" s="276"/>
      <c r="KL124" s="276"/>
      <c r="KM124" s="276"/>
      <c r="KN124" s="276"/>
      <c r="KO124" s="276"/>
      <c r="KP124" s="276"/>
      <c r="KQ124" s="276"/>
      <c r="KR124" s="276"/>
      <c r="KS124" s="276"/>
      <c r="KT124" s="276"/>
      <c r="KU124" s="276"/>
      <c r="KV124" s="276"/>
      <c r="KW124" s="276"/>
      <c r="KX124" s="276"/>
      <c r="KY124" s="276"/>
      <c r="KZ124" s="276"/>
      <c r="LA124" s="276"/>
      <c r="LB124" s="276"/>
      <c r="LC124" s="276"/>
      <c r="LD124" s="276"/>
      <c r="LE124" s="276"/>
      <c r="LF124" s="276"/>
      <c r="LG124" s="276"/>
      <c r="LH124" s="276"/>
      <c r="LI124" s="276"/>
      <c r="LJ124" s="276"/>
      <c r="LK124" s="276"/>
      <c r="LL124" s="276"/>
      <c r="LM124" s="276"/>
      <c r="LN124" s="276"/>
      <c r="LO124" s="276"/>
      <c r="LP124" s="276"/>
      <c r="LQ124" s="276"/>
      <c r="LR124" s="276"/>
      <c r="LS124" s="276"/>
      <c r="LT124" s="276"/>
      <c r="LU124" s="276"/>
      <c r="LV124" s="276"/>
      <c r="LW124" s="276"/>
      <c r="LX124" s="276"/>
      <c r="LY124" s="276"/>
      <c r="LZ124" s="276"/>
      <c r="MA124" s="276"/>
      <c r="MB124" s="276"/>
      <c r="MC124" s="276"/>
      <c r="MD124" s="276"/>
      <c r="ME124" s="276"/>
      <c r="MF124" s="276"/>
      <c r="MG124" s="276"/>
      <c r="MH124" s="276"/>
      <c r="MI124" s="276"/>
      <c r="MJ124" s="276"/>
      <c r="MK124" s="276"/>
      <c r="ML124" s="276"/>
      <c r="MM124" s="276"/>
      <c r="MN124" s="276"/>
      <c r="MO124" s="276"/>
      <c r="MP124" s="276"/>
      <c r="MQ124" s="276"/>
      <c r="MR124" s="276"/>
      <c r="MS124" s="276"/>
      <c r="MT124" s="276"/>
      <c r="MU124" s="276"/>
      <c r="MV124" s="276"/>
      <c r="MW124" s="276"/>
      <c r="MX124" s="276"/>
      <c r="MY124" s="276"/>
      <c r="MZ124" s="276"/>
      <c r="NA124" s="276"/>
      <c r="NB124" s="276"/>
      <c r="NC124" s="276"/>
      <c r="ND124" s="276"/>
      <c r="NE124" s="276"/>
      <c r="NF124" s="276"/>
      <c r="NG124" s="276"/>
      <c r="NH124" s="276"/>
      <c r="NI124" s="276"/>
      <c r="NJ124" s="276"/>
      <c r="NK124" s="276"/>
      <c r="NL124" s="276"/>
      <c r="NM124" s="276"/>
      <c r="NN124" s="276"/>
      <c r="NO124" s="276"/>
      <c r="NP124" s="276"/>
      <c r="NQ124" s="276"/>
      <c r="NR124" s="276"/>
      <c r="NS124" s="276"/>
      <c r="NT124" s="276"/>
      <c r="NU124" s="276"/>
      <c r="NV124" s="276"/>
      <c r="NW124" s="282"/>
      <c r="NX124" s="96"/>
      <c r="NY124" s="91"/>
      <c r="NZ124" s="91"/>
      <c r="OA124" s="91"/>
      <c r="OB124" s="91"/>
      <c r="OC124" s="91"/>
      <c r="OD124" s="91"/>
      <c r="OE124" s="91"/>
      <c r="OF124" s="91"/>
      <c r="OG124" s="91"/>
      <c r="OH124" s="91"/>
      <c r="OI124" s="91"/>
      <c r="OJ124" s="91"/>
      <c r="OK124" s="91"/>
      <c r="OL124" s="91"/>
      <c r="OM124" s="91"/>
      <c r="ON124" s="91"/>
      <c r="OO124" s="91"/>
      <c r="OP124" s="91"/>
      <c r="OQ124" s="91"/>
      <c r="OR124" s="91"/>
      <c r="OS124" s="91"/>
      <c r="OT124" s="91"/>
      <c r="OU124" s="91"/>
      <c r="OV124" s="91"/>
      <c r="OW124" s="91"/>
      <c r="OX124" s="91"/>
      <c r="OY124" s="91"/>
      <c r="OZ124" s="91"/>
      <c r="PA124" s="91"/>
    </row>
    <row r="125" spans="1:417" s="9" customFormat="1" ht="6" customHeight="1">
      <c r="A125" s="94"/>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c r="IW125" s="7"/>
      <c r="IX125" s="7"/>
      <c r="IY125" s="7"/>
      <c r="IZ125" s="7"/>
      <c r="JA125" s="7"/>
      <c r="JB125" s="7"/>
      <c r="JC125" s="7"/>
      <c r="JD125" s="7"/>
      <c r="JE125" s="7"/>
      <c r="JF125" s="7"/>
      <c r="JG125" s="7"/>
      <c r="JH125" s="7"/>
      <c r="JI125" s="7"/>
      <c r="JJ125" s="7"/>
      <c r="JK125" s="7"/>
      <c r="JL125" s="7"/>
      <c r="JM125" s="7"/>
      <c r="JN125" s="7"/>
      <c r="JO125" s="7"/>
      <c r="JP125" s="7"/>
      <c r="JQ125" s="7"/>
      <c r="JR125" s="7"/>
      <c r="JS125" s="7"/>
      <c r="JT125" s="7"/>
      <c r="JU125" s="7"/>
      <c r="JV125" s="7"/>
      <c r="JW125" s="7"/>
      <c r="JX125" s="7"/>
      <c r="JY125" s="7"/>
      <c r="JZ125" s="7"/>
      <c r="KA125" s="7"/>
      <c r="KB125" s="7"/>
      <c r="KC125" s="7"/>
      <c r="KD125" s="7"/>
      <c r="KE125" s="7"/>
      <c r="KF125" s="7"/>
      <c r="KG125" s="7"/>
      <c r="KH125" s="7"/>
      <c r="KI125" s="7"/>
      <c r="KJ125" s="7"/>
      <c r="KK125" s="7"/>
      <c r="KL125" s="7"/>
      <c r="KM125" s="7"/>
      <c r="KN125" s="7"/>
      <c r="KO125" s="7"/>
      <c r="KP125" s="7"/>
      <c r="KQ125" s="7"/>
      <c r="KR125" s="7"/>
      <c r="KS125" s="7"/>
      <c r="KT125" s="7"/>
      <c r="KU125" s="7"/>
      <c r="KV125" s="7"/>
      <c r="KW125" s="7"/>
      <c r="KX125" s="7"/>
      <c r="KY125" s="7"/>
      <c r="KZ125" s="7"/>
      <c r="LA125" s="7"/>
      <c r="LB125" s="7"/>
      <c r="LC125" s="7"/>
      <c r="LD125" s="7"/>
      <c r="LE125" s="7"/>
      <c r="LF125" s="7"/>
      <c r="LG125" s="7"/>
      <c r="LH125" s="7"/>
      <c r="LI125" s="7"/>
      <c r="LJ125" s="7"/>
      <c r="LK125" s="7"/>
      <c r="LL125" s="7"/>
      <c r="LM125" s="7"/>
      <c r="LN125" s="7"/>
      <c r="LO125" s="7"/>
      <c r="LP125" s="7"/>
      <c r="LQ125" s="7"/>
      <c r="LR125" s="7"/>
      <c r="LS125" s="7"/>
      <c r="LT125" s="7"/>
      <c r="LU125" s="7"/>
      <c r="LV125" s="7"/>
      <c r="LW125" s="7"/>
      <c r="LX125" s="7"/>
      <c r="LY125" s="7"/>
      <c r="LZ125" s="7"/>
      <c r="MA125" s="7"/>
      <c r="MB125" s="7"/>
      <c r="MC125" s="7"/>
      <c r="MD125" s="7"/>
      <c r="ME125" s="7"/>
      <c r="MF125" s="7"/>
      <c r="MG125" s="7"/>
      <c r="MH125" s="7"/>
      <c r="MI125" s="7"/>
      <c r="MJ125" s="7"/>
      <c r="MK125" s="7"/>
      <c r="ML125" s="7"/>
      <c r="MM125" s="7"/>
      <c r="MN125" s="7"/>
      <c r="MO125" s="7"/>
      <c r="MP125" s="7"/>
      <c r="MQ125" s="7"/>
      <c r="MR125" s="7"/>
      <c r="MS125" s="7"/>
      <c r="MT125" s="7"/>
      <c r="MU125" s="7"/>
      <c r="MV125" s="7"/>
      <c r="MW125" s="7"/>
      <c r="MX125" s="7"/>
      <c r="MY125" s="7"/>
      <c r="MZ125" s="7"/>
      <c r="NA125" s="7"/>
      <c r="NB125" s="7"/>
      <c r="NC125" s="7"/>
      <c r="ND125" s="7"/>
      <c r="NE125" s="7"/>
      <c r="NF125" s="7"/>
      <c r="NG125" s="7"/>
      <c r="NH125" s="7"/>
      <c r="NI125" s="7"/>
      <c r="NJ125" s="7"/>
      <c r="NK125" s="7"/>
      <c r="NL125" s="7"/>
      <c r="NM125" s="7"/>
      <c r="NN125" s="7"/>
      <c r="NO125" s="7"/>
      <c r="NP125" s="7"/>
      <c r="NQ125" s="7"/>
      <c r="NR125" s="7"/>
      <c r="NS125" s="7"/>
      <c r="NT125" s="7"/>
      <c r="NU125" s="7"/>
      <c r="NV125" s="7"/>
      <c r="NW125" s="7"/>
      <c r="NX125" s="7"/>
      <c r="NY125" s="7"/>
      <c r="NZ125" s="7"/>
      <c r="OA125" s="7"/>
      <c r="OB125" s="7"/>
      <c r="OC125" s="7"/>
      <c r="OD125" s="7"/>
      <c r="OE125" s="7"/>
      <c r="OF125" s="7"/>
      <c r="OG125" s="7"/>
      <c r="OH125" s="7"/>
      <c r="OI125" s="7"/>
      <c r="OJ125" s="7"/>
      <c r="OK125" s="7"/>
      <c r="OL125" s="7"/>
    </row>
    <row r="126" spans="1:417" s="6" customFormat="1" hidden="1">
      <c r="A126" s="99"/>
      <c r="N126" s="12"/>
      <c r="U126" s="19"/>
      <c r="FD126" s="59"/>
      <c r="NX126" s="44"/>
      <c r="NY126" s="11"/>
      <c r="NZ126" s="7"/>
      <c r="OA126" s="7"/>
      <c r="OB126" s="7"/>
      <c r="OC126" s="7"/>
      <c r="OD126" s="7"/>
      <c r="OE126" s="7"/>
      <c r="OF126" s="7"/>
      <c r="OG126" s="7"/>
      <c r="OH126" s="7"/>
      <c r="OI126" s="7"/>
      <c r="OJ126" s="7"/>
      <c r="OK126" s="7"/>
      <c r="OL126" s="7"/>
      <c r="PA126" s="44"/>
    </row>
    <row r="127" spans="1:417" s="4" customFormat="1" hidden="1">
      <c r="A127" s="50"/>
      <c r="N127" s="5"/>
      <c r="U127" s="3"/>
      <c r="FD127" s="60"/>
      <c r="NX127" s="14"/>
      <c r="NY127" s="11"/>
      <c r="NZ127" s="7"/>
      <c r="OA127" s="7"/>
      <c r="OB127" s="7"/>
      <c r="OC127" s="7"/>
      <c r="OD127" s="7"/>
      <c r="OE127" s="7"/>
      <c r="OF127" s="7"/>
      <c r="OG127" s="7"/>
      <c r="OH127" s="7"/>
      <c r="OI127" s="7"/>
      <c r="OJ127" s="7"/>
      <c r="OK127" s="7"/>
      <c r="OL127" s="7"/>
      <c r="PA127" s="14"/>
    </row>
    <row r="128" spans="1:417" s="4" customFormat="1" hidden="1">
      <c r="A128" s="50"/>
      <c r="N128" s="5"/>
      <c r="U128" s="3"/>
      <c r="FD128" s="60"/>
      <c r="NX128" s="14"/>
      <c r="NY128" s="11"/>
      <c r="NZ128" s="7"/>
      <c r="OA128" s="7"/>
      <c r="OB128" s="7"/>
      <c r="OC128" s="7"/>
      <c r="OD128" s="7"/>
      <c r="OE128" s="7"/>
      <c r="OF128" s="7"/>
      <c r="OG128" s="7"/>
      <c r="OH128" s="7"/>
      <c r="OI128" s="7"/>
      <c r="OJ128" s="7"/>
      <c r="OK128" s="7"/>
      <c r="OL128" s="7"/>
      <c r="PA128" s="14"/>
    </row>
    <row r="129" spans="1:417" s="4" customFormat="1" hidden="1">
      <c r="A129" s="50"/>
      <c r="N129" s="5"/>
      <c r="U129" s="3"/>
      <c r="FD129" s="60"/>
      <c r="NX129" s="14"/>
      <c r="NY129" s="11"/>
      <c r="NZ129" s="7"/>
      <c r="OA129" s="7"/>
      <c r="OB129" s="7"/>
      <c r="OC129" s="7"/>
      <c r="OD129" s="7"/>
      <c r="OE129" s="7"/>
      <c r="OF129" s="7"/>
      <c r="OG129" s="7"/>
      <c r="OH129" s="7"/>
      <c r="OI129" s="7"/>
      <c r="OJ129" s="7"/>
      <c r="OK129" s="7"/>
      <c r="OL129" s="7"/>
      <c r="PA129" s="14"/>
    </row>
    <row r="130" spans="1:417" s="4" customFormat="1" hidden="1">
      <c r="A130" s="50"/>
      <c r="N130" s="5"/>
      <c r="U130" s="3"/>
      <c r="FD130" s="60"/>
      <c r="NX130" s="14"/>
      <c r="NY130" s="11"/>
      <c r="NZ130" s="7"/>
      <c r="OA130" s="7"/>
      <c r="OB130" s="7"/>
      <c r="OC130" s="7"/>
      <c r="OD130" s="7"/>
      <c r="OE130" s="7"/>
      <c r="OF130" s="7"/>
      <c r="OG130" s="7"/>
      <c r="OH130" s="7"/>
      <c r="OI130" s="7"/>
      <c r="OJ130" s="7"/>
      <c r="OK130" s="7"/>
      <c r="OL130" s="7"/>
      <c r="PA130" s="14"/>
    </row>
    <row r="131" spans="1:417" s="4" customFormat="1" hidden="1">
      <c r="A131" s="50"/>
      <c r="N131" s="5"/>
      <c r="U131" s="3"/>
      <c r="FD131" s="60"/>
      <c r="NX131" s="14"/>
      <c r="NY131" s="11"/>
      <c r="NZ131" s="7"/>
      <c r="OA131" s="7"/>
      <c r="OB131" s="7"/>
      <c r="OC131" s="7"/>
      <c r="OD131" s="7"/>
      <c r="OE131" s="7"/>
      <c r="OF131" s="7"/>
      <c r="OG131" s="7"/>
      <c r="OH131" s="7"/>
      <c r="OI131" s="7"/>
      <c r="OJ131" s="7"/>
      <c r="OK131" s="7"/>
      <c r="OL131" s="7"/>
      <c r="PA131" s="14"/>
    </row>
    <row r="132" spans="1:417" s="4" customFormat="1" hidden="1">
      <c r="A132" s="50"/>
      <c r="N132" s="5"/>
      <c r="U132" s="3"/>
      <c r="FD132" s="60"/>
      <c r="NX132" s="14"/>
      <c r="NY132" s="11"/>
      <c r="NZ132" s="7"/>
      <c r="OA132" s="7"/>
      <c r="OB132" s="7"/>
      <c r="OC132" s="7"/>
      <c r="OD132" s="7"/>
      <c r="OE132" s="7"/>
      <c r="OF132" s="7"/>
      <c r="OG132" s="7"/>
      <c r="OH132" s="7"/>
      <c r="OI132" s="7"/>
      <c r="OJ132" s="7"/>
      <c r="OK132" s="7"/>
      <c r="OL132" s="7"/>
      <c r="PA132" s="14"/>
    </row>
    <row r="133" spans="1:417" s="4" customFormat="1" hidden="1">
      <c r="A133" s="50"/>
      <c r="N133" s="5"/>
      <c r="U133" s="3"/>
      <c r="FD133" s="60"/>
      <c r="NX133" s="14"/>
      <c r="NY133" s="11"/>
      <c r="NZ133" s="7"/>
      <c r="OA133" s="7"/>
      <c r="OB133" s="7"/>
      <c r="OC133" s="7"/>
      <c r="OD133" s="7"/>
      <c r="OE133" s="7"/>
      <c r="OF133" s="7"/>
      <c r="OG133" s="7"/>
      <c r="OH133" s="7"/>
      <c r="OI133" s="7"/>
      <c r="OJ133" s="7"/>
      <c r="OK133" s="7"/>
      <c r="OL133" s="7"/>
      <c r="PA133" s="14"/>
    </row>
    <row r="134" spans="1:417" s="4" customFormat="1" hidden="1">
      <c r="A134" s="50"/>
      <c r="N134" s="5"/>
      <c r="U134" s="3"/>
      <c r="FD134" s="60"/>
      <c r="NX134" s="14"/>
      <c r="NY134" s="11"/>
      <c r="NZ134" s="7"/>
      <c r="OA134" s="7"/>
      <c r="OB134" s="7"/>
      <c r="OC134" s="7"/>
      <c r="OD134" s="7"/>
      <c r="OE134" s="7"/>
      <c r="OF134" s="7"/>
      <c r="OG134" s="7"/>
      <c r="OH134" s="7"/>
      <c r="OI134" s="7"/>
      <c r="OJ134" s="7"/>
      <c r="OK134" s="7"/>
      <c r="OL134" s="7"/>
      <c r="PA134" s="14"/>
    </row>
    <row r="135" spans="1:417" s="4" customFormat="1" hidden="1">
      <c r="A135" s="50"/>
      <c r="N135" s="5"/>
      <c r="U135" s="3"/>
      <c r="FD135" s="60"/>
      <c r="NX135" s="14"/>
      <c r="NY135" s="11"/>
      <c r="NZ135" s="7"/>
      <c r="OA135" s="7"/>
      <c r="OB135" s="7"/>
      <c r="OC135" s="7"/>
      <c r="OD135" s="7"/>
      <c r="OE135" s="7"/>
      <c r="OF135" s="7"/>
      <c r="OG135" s="7"/>
      <c r="OH135" s="7"/>
      <c r="OI135" s="7"/>
      <c r="OJ135" s="7"/>
      <c r="OK135" s="7"/>
      <c r="OL135" s="7"/>
      <c r="PA135" s="14"/>
    </row>
    <row r="136" spans="1:417" s="4" customFormat="1" hidden="1">
      <c r="A136" s="50"/>
      <c r="N136" s="5"/>
      <c r="U136" s="3"/>
      <c r="FD136" s="60"/>
      <c r="NX136" s="14"/>
      <c r="NY136" s="11"/>
      <c r="NZ136" s="7"/>
      <c r="OA136" s="7"/>
      <c r="OB136" s="7"/>
      <c r="OC136" s="7"/>
      <c r="OD136" s="7"/>
      <c r="OE136" s="7"/>
      <c r="OF136" s="7"/>
      <c r="OG136" s="7"/>
      <c r="OH136" s="7"/>
      <c r="OI136" s="7"/>
      <c r="OJ136" s="7"/>
      <c r="OK136" s="7"/>
      <c r="OL136" s="7"/>
      <c r="PA136" s="14"/>
    </row>
    <row r="137" spans="1:417" s="4" customFormat="1" hidden="1">
      <c r="A137" s="50"/>
      <c r="N137" s="5"/>
      <c r="U137" s="3"/>
      <c r="FD137" s="60"/>
      <c r="NX137" s="14"/>
      <c r="NY137" s="11"/>
      <c r="NZ137" s="7"/>
      <c r="OA137" s="7"/>
      <c r="OB137" s="7"/>
      <c r="OC137" s="7"/>
      <c r="OD137" s="7"/>
      <c r="OE137" s="7"/>
      <c r="OF137" s="7"/>
      <c r="OG137" s="7"/>
      <c r="OH137" s="7"/>
      <c r="OI137" s="7"/>
      <c r="OJ137" s="7"/>
      <c r="OK137" s="7"/>
      <c r="OL137" s="7"/>
      <c r="PA137" s="14"/>
    </row>
    <row r="138" spans="1:417" s="4" customFormat="1" hidden="1">
      <c r="A138" s="50"/>
      <c r="N138" s="5"/>
      <c r="U138" s="3"/>
      <c r="FD138" s="60"/>
      <c r="NX138" s="14"/>
      <c r="NY138" s="11"/>
      <c r="NZ138" s="7"/>
      <c r="OA138" s="7"/>
      <c r="OB138" s="7"/>
      <c r="OC138" s="7"/>
      <c r="OD138" s="7"/>
      <c r="OE138" s="7"/>
      <c r="OF138" s="7"/>
      <c r="OG138" s="7"/>
      <c r="OH138" s="7"/>
      <c r="OI138" s="7"/>
      <c r="OJ138" s="7"/>
      <c r="OK138" s="7"/>
      <c r="OL138" s="7"/>
      <c r="PA138" s="14"/>
    </row>
    <row r="139" spans="1:417" s="4" customFormat="1" hidden="1">
      <c r="A139" s="50"/>
      <c r="N139" s="5"/>
      <c r="U139" s="3"/>
      <c r="FD139" s="60"/>
      <c r="NX139" s="14"/>
      <c r="NY139" s="11"/>
      <c r="NZ139" s="7"/>
      <c r="OA139" s="7"/>
      <c r="OB139" s="7"/>
      <c r="OC139" s="7"/>
      <c r="OD139" s="7"/>
      <c r="OE139" s="7"/>
      <c r="OF139" s="7"/>
      <c r="OG139" s="7"/>
      <c r="OH139" s="7"/>
      <c r="OI139" s="7"/>
      <c r="OJ139" s="7"/>
      <c r="OK139" s="7"/>
      <c r="OL139" s="7"/>
      <c r="PA139" s="14"/>
    </row>
    <row r="140" spans="1:417" s="4" customFormat="1" hidden="1">
      <c r="A140" s="50"/>
      <c r="N140" s="5"/>
      <c r="U140" s="3"/>
      <c r="FD140" s="60"/>
      <c r="NX140" s="14"/>
      <c r="NY140" s="11"/>
      <c r="NZ140" s="7"/>
      <c r="OA140" s="7"/>
      <c r="OB140" s="7"/>
      <c r="OC140" s="7"/>
      <c r="OD140" s="7"/>
      <c r="OE140" s="7"/>
      <c r="OF140" s="7"/>
      <c r="OG140" s="7"/>
      <c r="OH140" s="7"/>
      <c r="OI140" s="7"/>
      <c r="OJ140" s="7"/>
      <c r="OK140" s="7"/>
      <c r="OL140" s="7"/>
      <c r="PA140" s="14"/>
    </row>
    <row r="141" spans="1:417" s="4" customFormat="1" hidden="1">
      <c r="A141" s="50"/>
      <c r="N141" s="5"/>
      <c r="U141" s="3"/>
      <c r="FD141" s="60"/>
      <c r="NX141" s="14"/>
      <c r="NY141" s="11"/>
      <c r="NZ141" s="7"/>
      <c r="OA141" s="7"/>
      <c r="OB141" s="7"/>
      <c r="OC141" s="7"/>
      <c r="OD141" s="7"/>
      <c r="OE141" s="7"/>
      <c r="OF141" s="7"/>
      <c r="OG141" s="7"/>
      <c r="OH141" s="7"/>
      <c r="OI141" s="7"/>
      <c r="OJ141" s="7"/>
      <c r="OK141" s="7"/>
      <c r="OL141" s="7"/>
      <c r="PA141" s="14"/>
    </row>
    <row r="142" spans="1:417" s="4" customFormat="1" hidden="1">
      <c r="A142" s="50"/>
      <c r="N142" s="5"/>
      <c r="U142" s="3"/>
      <c r="FD142" s="60"/>
      <c r="NX142" s="14"/>
      <c r="NY142" s="11"/>
      <c r="NZ142" s="7"/>
      <c r="OA142" s="7"/>
      <c r="OB142" s="7"/>
      <c r="OC142" s="7"/>
      <c r="OD142" s="7"/>
      <c r="OE142" s="7"/>
      <c r="OF142" s="7"/>
      <c r="OG142" s="7"/>
      <c r="OH142" s="7"/>
      <c r="OI142" s="7"/>
      <c r="OJ142" s="7"/>
      <c r="OK142" s="7"/>
      <c r="OL142" s="7"/>
      <c r="PA142" s="14"/>
    </row>
    <row r="143" spans="1:417" s="4" customFormat="1" hidden="1">
      <c r="A143" s="50"/>
      <c r="N143" s="5"/>
      <c r="U143" s="3"/>
      <c r="FD143" s="60"/>
      <c r="NX143" s="14"/>
      <c r="NY143" s="11"/>
      <c r="NZ143" s="7"/>
      <c r="OA143" s="7"/>
      <c r="OB143" s="7"/>
      <c r="OC143" s="7"/>
      <c r="OD143" s="7"/>
      <c r="OE143" s="7"/>
      <c r="OF143" s="7"/>
      <c r="OG143" s="7"/>
      <c r="OH143" s="7"/>
      <c r="OI143" s="7"/>
      <c r="OJ143" s="7"/>
      <c r="OK143" s="7"/>
      <c r="OL143" s="7"/>
      <c r="PA143" s="14"/>
    </row>
    <row r="144" spans="1:417" s="4" customFormat="1" hidden="1">
      <c r="A144" s="50"/>
      <c r="N144" s="5"/>
      <c r="U144" s="3"/>
      <c r="FD144" s="60"/>
      <c r="NX144" s="14"/>
      <c r="NY144" s="11"/>
      <c r="NZ144" s="7"/>
      <c r="OA144" s="7"/>
      <c r="OB144" s="7"/>
      <c r="OC144" s="7"/>
      <c r="OD144" s="7"/>
      <c r="OE144" s="7"/>
      <c r="OF144" s="7"/>
      <c r="OG144" s="7"/>
      <c r="OH144" s="7"/>
      <c r="OI144" s="7"/>
      <c r="OJ144" s="7"/>
      <c r="OK144" s="7"/>
      <c r="OL144" s="7"/>
      <c r="PA144" s="14"/>
    </row>
    <row r="145" spans="1:417" s="4" customFormat="1" hidden="1">
      <c r="A145" s="50"/>
      <c r="N145" s="5"/>
      <c r="U145" s="3"/>
      <c r="FD145" s="60"/>
      <c r="NX145" s="14"/>
      <c r="NY145" s="11"/>
      <c r="NZ145" s="7"/>
      <c r="OA145" s="7"/>
      <c r="OB145" s="7"/>
      <c r="OC145" s="7"/>
      <c r="OD145" s="7"/>
      <c r="OE145" s="7"/>
      <c r="OF145" s="7"/>
      <c r="OG145" s="7"/>
      <c r="OH145" s="7"/>
      <c r="OI145" s="7"/>
      <c r="OJ145" s="7"/>
      <c r="OK145" s="7"/>
      <c r="OL145" s="7"/>
      <c r="PA145" s="14"/>
    </row>
    <row r="146" spans="1:417" s="4" customFormat="1" hidden="1">
      <c r="A146" s="50"/>
      <c r="N146" s="5"/>
      <c r="U146" s="3"/>
      <c r="FD146" s="60"/>
      <c r="NX146" s="14"/>
      <c r="NY146" s="11"/>
      <c r="NZ146" s="7"/>
      <c r="OA146" s="7"/>
      <c r="OB146" s="7"/>
      <c r="OC146" s="7"/>
      <c r="OD146" s="7"/>
      <c r="OE146" s="7"/>
      <c r="OF146" s="7"/>
      <c r="OG146" s="7"/>
      <c r="OH146" s="7"/>
      <c r="OI146" s="7"/>
      <c r="OJ146" s="7"/>
      <c r="OK146" s="7"/>
      <c r="OL146" s="7"/>
      <c r="PA146" s="14"/>
    </row>
    <row r="147" spans="1:417" s="4" customFormat="1" hidden="1">
      <c r="A147" s="50"/>
      <c r="N147" s="5"/>
      <c r="U147" s="3"/>
      <c r="FD147" s="60"/>
      <c r="NX147" s="14"/>
      <c r="NY147" s="11"/>
      <c r="NZ147" s="7"/>
      <c r="OA147" s="7"/>
      <c r="OB147" s="7"/>
      <c r="OC147" s="7"/>
      <c r="OD147" s="7"/>
      <c r="OE147" s="7"/>
      <c r="OF147" s="7"/>
      <c r="OG147" s="7"/>
      <c r="OH147" s="7"/>
      <c r="OI147" s="7"/>
      <c r="OJ147" s="7"/>
      <c r="OK147" s="7"/>
      <c r="OL147" s="7"/>
      <c r="PA147" s="14"/>
    </row>
    <row r="148" spans="1:417" s="4" customFormat="1" hidden="1">
      <c r="A148" s="50"/>
      <c r="N148" s="5"/>
      <c r="U148" s="3"/>
      <c r="FD148" s="60"/>
      <c r="NX148" s="14"/>
      <c r="NY148" s="11"/>
      <c r="NZ148" s="7"/>
      <c r="OA148" s="7"/>
      <c r="OB148" s="7"/>
      <c r="OC148" s="7"/>
      <c r="OD148" s="7"/>
      <c r="OE148" s="7"/>
      <c r="OF148" s="7"/>
      <c r="OG148" s="7"/>
      <c r="OH148" s="7"/>
      <c r="OI148" s="7"/>
      <c r="OJ148" s="7"/>
      <c r="OK148" s="7"/>
      <c r="OL148" s="7"/>
      <c r="PA148" s="14"/>
    </row>
    <row r="149" spans="1:417" s="4" customFormat="1" hidden="1">
      <c r="A149" s="50"/>
      <c r="N149" s="5"/>
      <c r="U149" s="3"/>
      <c r="FD149" s="60"/>
      <c r="NX149" s="14"/>
      <c r="NY149" s="11"/>
      <c r="NZ149" s="7"/>
      <c r="OA149" s="7"/>
      <c r="OB149" s="7"/>
      <c r="OC149" s="7"/>
      <c r="OD149" s="7"/>
      <c r="OE149" s="7"/>
      <c r="OF149" s="7"/>
      <c r="OG149" s="7"/>
      <c r="OH149" s="7"/>
      <c r="OI149" s="7"/>
      <c r="OJ149" s="7"/>
      <c r="OK149" s="7"/>
      <c r="OL149" s="7"/>
      <c r="PA149" s="14"/>
    </row>
    <row r="150" spans="1:417" s="4" customFormat="1" hidden="1">
      <c r="A150" s="50"/>
      <c r="N150" s="5"/>
      <c r="U150" s="3"/>
      <c r="FD150" s="60"/>
      <c r="NX150" s="14"/>
      <c r="NY150" s="11"/>
      <c r="NZ150" s="7"/>
      <c r="OA150" s="7"/>
      <c r="OB150" s="7"/>
      <c r="OC150" s="7"/>
      <c r="OD150" s="7"/>
      <c r="OE150" s="7"/>
      <c r="OF150" s="7"/>
      <c r="OG150" s="7"/>
      <c r="OH150" s="7"/>
      <c r="OI150" s="7"/>
      <c r="OJ150" s="7"/>
      <c r="OK150" s="7"/>
      <c r="OL150" s="7"/>
      <c r="PA150" s="14"/>
    </row>
    <row r="151" spans="1:417" s="4" customFormat="1" hidden="1">
      <c r="A151" s="50"/>
      <c r="N151" s="5"/>
      <c r="U151" s="3"/>
      <c r="FD151" s="60"/>
      <c r="NX151" s="14"/>
      <c r="NY151" s="11"/>
      <c r="NZ151" s="7"/>
      <c r="OA151" s="7"/>
      <c r="OB151" s="7"/>
      <c r="OC151" s="7"/>
      <c r="OD151" s="7"/>
      <c r="OE151" s="7"/>
      <c r="OF151" s="7"/>
      <c r="OG151" s="7"/>
      <c r="OH151" s="7"/>
      <c r="OI151" s="7"/>
      <c r="OJ151" s="7"/>
      <c r="OK151" s="7"/>
      <c r="OL151" s="7"/>
      <c r="PA151" s="14"/>
    </row>
    <row r="152" spans="1:417" s="4" customFormat="1" hidden="1">
      <c r="A152" s="50"/>
      <c r="N152" s="5"/>
      <c r="U152" s="3"/>
      <c r="FD152" s="60"/>
      <c r="NX152" s="14"/>
      <c r="NY152" s="11"/>
      <c r="NZ152" s="7"/>
      <c r="OA152" s="7"/>
      <c r="OB152" s="7"/>
      <c r="OC152" s="7"/>
      <c r="OD152" s="7"/>
      <c r="OE152" s="7"/>
      <c r="OF152" s="7"/>
      <c r="OG152" s="7"/>
      <c r="OH152" s="7"/>
      <c r="OI152" s="7"/>
      <c r="OJ152" s="7"/>
      <c r="OK152" s="7"/>
      <c r="OL152" s="7"/>
      <c r="PA152" s="14"/>
    </row>
    <row r="153" spans="1:417" s="4" customFormat="1" hidden="1">
      <c r="A153" s="50"/>
      <c r="N153" s="5"/>
      <c r="U153" s="3"/>
      <c r="FD153" s="60"/>
      <c r="NX153" s="14"/>
      <c r="NY153" s="11"/>
      <c r="NZ153" s="7"/>
      <c r="OA153" s="7"/>
      <c r="OB153" s="7"/>
      <c r="OC153" s="7"/>
      <c r="OD153" s="7"/>
      <c r="OE153" s="7"/>
      <c r="OF153" s="7"/>
      <c r="OG153" s="7"/>
      <c r="OH153" s="7"/>
      <c r="OI153" s="7"/>
      <c r="OJ153" s="7"/>
      <c r="OK153" s="7"/>
      <c r="OL153" s="7"/>
      <c r="PA153" s="14"/>
    </row>
    <row r="154" spans="1:417" s="4" customFormat="1" hidden="1">
      <c r="A154" s="50"/>
      <c r="N154" s="5"/>
      <c r="U154" s="3"/>
      <c r="FD154" s="60"/>
      <c r="NX154" s="14"/>
      <c r="NY154" s="11"/>
      <c r="NZ154" s="7"/>
      <c r="OA154" s="7"/>
      <c r="OB154" s="7"/>
      <c r="OC154" s="7"/>
      <c r="OD154" s="7"/>
      <c r="OE154" s="7"/>
      <c r="OF154" s="7"/>
      <c r="OG154" s="7"/>
      <c r="OH154" s="7"/>
      <c r="OI154" s="7"/>
      <c r="OJ154" s="7"/>
      <c r="OK154" s="7"/>
      <c r="OL154" s="7"/>
      <c r="PA154" s="14"/>
    </row>
    <row r="155" spans="1:417" s="4" customFormat="1" hidden="1">
      <c r="A155" s="50"/>
      <c r="N155" s="5"/>
      <c r="U155" s="3"/>
      <c r="FD155" s="60"/>
      <c r="NX155" s="14"/>
      <c r="NY155" s="11"/>
      <c r="NZ155" s="7"/>
      <c r="OA155" s="7"/>
      <c r="OB155" s="7"/>
      <c r="OC155" s="7"/>
      <c r="OD155" s="7"/>
      <c r="OE155" s="7"/>
      <c r="OF155" s="7"/>
      <c r="OG155" s="7"/>
      <c r="OH155" s="7"/>
      <c r="OI155" s="7"/>
      <c r="OJ155" s="7"/>
      <c r="OK155" s="7"/>
      <c r="OL155" s="7"/>
      <c r="PA155" s="14"/>
    </row>
    <row r="156" spans="1:417" s="4" customFormat="1" hidden="1">
      <c r="A156" s="50"/>
      <c r="N156" s="5"/>
      <c r="U156" s="3"/>
      <c r="FD156" s="60"/>
      <c r="NX156" s="14"/>
      <c r="NY156" s="11"/>
      <c r="NZ156" s="7"/>
      <c r="OA156" s="7"/>
      <c r="OB156" s="7"/>
      <c r="OC156" s="7"/>
      <c r="OD156" s="7"/>
      <c r="OE156" s="7"/>
      <c r="OF156" s="7"/>
      <c r="OG156" s="7"/>
      <c r="OH156" s="7"/>
      <c r="OI156" s="7"/>
      <c r="OJ156" s="7"/>
      <c r="OK156" s="7"/>
      <c r="OL156" s="7"/>
      <c r="PA156" s="14"/>
    </row>
    <row r="157" spans="1:417" s="4" customFormat="1" hidden="1">
      <c r="A157" s="50"/>
      <c r="N157" s="5"/>
      <c r="U157" s="3"/>
      <c r="FD157" s="60"/>
      <c r="NX157" s="14"/>
      <c r="NY157" s="11"/>
      <c r="NZ157" s="7"/>
      <c r="OA157" s="7"/>
      <c r="OB157" s="7"/>
      <c r="OC157" s="7"/>
      <c r="OD157" s="7"/>
      <c r="OE157" s="7"/>
      <c r="OF157" s="7"/>
      <c r="OG157" s="7"/>
      <c r="OH157" s="7"/>
      <c r="OI157" s="7"/>
      <c r="OJ157" s="7"/>
      <c r="OK157" s="7"/>
      <c r="OL157" s="7"/>
      <c r="PA157" s="14"/>
    </row>
    <row r="158" spans="1:417" s="4" customFormat="1" hidden="1">
      <c r="A158" s="50"/>
      <c r="N158" s="5"/>
      <c r="U158" s="3"/>
      <c r="FD158" s="60"/>
      <c r="NX158" s="14"/>
      <c r="NY158" s="11"/>
      <c r="NZ158" s="7"/>
      <c r="OA158" s="7"/>
      <c r="OB158" s="7"/>
      <c r="OC158" s="7"/>
      <c r="OD158" s="7"/>
      <c r="OE158" s="7"/>
      <c r="OF158" s="7"/>
      <c r="OG158" s="7"/>
      <c r="OH158" s="7"/>
      <c r="OI158" s="7"/>
      <c r="OJ158" s="7"/>
      <c r="OK158" s="7"/>
      <c r="OL158" s="7"/>
      <c r="PA158" s="14"/>
    </row>
    <row r="159" spans="1:417" s="4" customFormat="1" hidden="1">
      <c r="A159" s="50"/>
      <c r="N159" s="5"/>
      <c r="U159" s="3"/>
      <c r="FD159" s="60"/>
      <c r="NX159" s="14"/>
      <c r="NY159" s="11"/>
      <c r="NZ159" s="7"/>
      <c r="OA159" s="7"/>
      <c r="OB159" s="7"/>
      <c r="OC159" s="7"/>
      <c r="OD159" s="7"/>
      <c r="OE159" s="7"/>
      <c r="OF159" s="7"/>
      <c r="OG159" s="7"/>
      <c r="OH159" s="7"/>
      <c r="OI159" s="7"/>
      <c r="OJ159" s="7"/>
      <c r="OK159" s="7"/>
      <c r="OL159" s="7"/>
      <c r="PA159" s="14"/>
    </row>
    <row r="160" spans="1:417" s="4" customFormat="1" hidden="1">
      <c r="A160" s="50"/>
      <c r="N160" s="5"/>
      <c r="U160" s="3"/>
      <c r="FD160" s="60"/>
      <c r="NX160" s="14"/>
      <c r="NY160" s="11"/>
      <c r="NZ160" s="7"/>
      <c r="OA160" s="7"/>
      <c r="OB160" s="7"/>
      <c r="OC160" s="7"/>
      <c r="OD160" s="7"/>
      <c r="OE160" s="7"/>
      <c r="OF160" s="7"/>
      <c r="OG160" s="7"/>
      <c r="OH160" s="7"/>
      <c r="OI160" s="7"/>
      <c r="OJ160" s="7"/>
      <c r="OK160" s="7"/>
      <c r="OL160" s="7"/>
      <c r="PA160" s="14"/>
    </row>
    <row r="161" spans="1:417" s="4" customFormat="1" hidden="1">
      <c r="A161" s="50"/>
      <c r="N161" s="5"/>
      <c r="U161" s="3"/>
      <c r="FD161" s="60"/>
      <c r="NX161" s="14"/>
      <c r="NY161" s="11"/>
      <c r="NZ161" s="7"/>
      <c r="OA161" s="7"/>
      <c r="OB161" s="7"/>
      <c r="OC161" s="7"/>
      <c r="OD161" s="7"/>
      <c r="OE161" s="7"/>
      <c r="OF161" s="7"/>
      <c r="OG161" s="7"/>
      <c r="OH161" s="7"/>
      <c r="OI161" s="7"/>
      <c r="OJ161" s="7"/>
      <c r="OK161" s="7"/>
      <c r="OL161" s="7"/>
      <c r="PA161" s="14"/>
    </row>
    <row r="162" spans="1:417" s="4" customFormat="1" hidden="1">
      <c r="A162" s="50"/>
      <c r="N162" s="5"/>
      <c r="U162" s="3"/>
      <c r="FD162" s="60"/>
      <c r="NX162" s="14"/>
      <c r="NY162" s="11"/>
      <c r="NZ162" s="7"/>
      <c r="OA162" s="7"/>
      <c r="OB162" s="7"/>
      <c r="OC162" s="7"/>
      <c r="OD162" s="7"/>
      <c r="OE162" s="7"/>
      <c r="OF162" s="7"/>
      <c r="OG162" s="7"/>
      <c r="OH162" s="7"/>
      <c r="OI162" s="7"/>
      <c r="OJ162" s="7"/>
      <c r="OK162" s="7"/>
      <c r="OL162" s="7"/>
      <c r="PA162" s="14"/>
    </row>
    <row r="163" spans="1:417" s="4" customFormat="1" hidden="1">
      <c r="A163" s="50"/>
      <c r="N163" s="5"/>
      <c r="U163" s="3"/>
      <c r="FD163" s="60"/>
      <c r="NX163" s="14"/>
      <c r="NY163" s="11"/>
      <c r="NZ163" s="7"/>
      <c r="OA163" s="7"/>
      <c r="OB163" s="7"/>
      <c r="OC163" s="7"/>
      <c r="OD163" s="7"/>
      <c r="OE163" s="7"/>
      <c r="OF163" s="7"/>
      <c r="OG163" s="7"/>
      <c r="OH163" s="7"/>
      <c r="OI163" s="7"/>
      <c r="OJ163" s="7"/>
      <c r="OK163" s="7"/>
      <c r="OL163" s="7"/>
      <c r="PA163" s="14"/>
    </row>
    <row r="164" spans="1:417" s="4" customFormat="1" hidden="1">
      <c r="A164" s="50"/>
      <c r="N164" s="5"/>
      <c r="U164" s="3"/>
      <c r="FD164" s="60"/>
      <c r="NX164" s="14"/>
      <c r="NY164" s="11"/>
      <c r="NZ164" s="7"/>
      <c r="OA164" s="7"/>
      <c r="OB164" s="7"/>
      <c r="OC164" s="7"/>
      <c r="OD164" s="7"/>
      <c r="OE164" s="7"/>
      <c r="OF164" s="7"/>
      <c r="OG164" s="7"/>
      <c r="OH164" s="7"/>
      <c r="OI164" s="7"/>
      <c r="OJ164" s="7"/>
      <c r="OK164" s="7"/>
      <c r="OL164" s="7"/>
      <c r="PA164" s="14"/>
    </row>
    <row r="165" spans="1:417" s="4" customFormat="1" hidden="1">
      <c r="A165" s="50"/>
      <c r="N165" s="5"/>
      <c r="U165" s="3"/>
      <c r="FD165" s="60"/>
      <c r="NX165" s="14"/>
      <c r="NY165" s="11"/>
      <c r="NZ165" s="7"/>
      <c r="OA165" s="7"/>
      <c r="OB165" s="7"/>
      <c r="OC165" s="7"/>
      <c r="OD165" s="7"/>
      <c r="OE165" s="7"/>
      <c r="OF165" s="7"/>
      <c r="OG165" s="7"/>
      <c r="OH165" s="7"/>
      <c r="OI165" s="7"/>
      <c r="OJ165" s="7"/>
      <c r="OK165" s="7"/>
      <c r="OL165" s="7"/>
      <c r="PA165" s="14"/>
    </row>
    <row r="166" spans="1:417" s="4" customFormat="1" hidden="1">
      <c r="A166" s="50"/>
      <c r="N166" s="5"/>
      <c r="U166" s="3"/>
      <c r="FD166" s="60"/>
      <c r="NX166" s="14"/>
      <c r="NY166" s="11"/>
      <c r="NZ166" s="7"/>
      <c r="OA166" s="7"/>
      <c r="OB166" s="7"/>
      <c r="OC166" s="7"/>
      <c r="OD166" s="7"/>
      <c r="OE166" s="7"/>
      <c r="OF166" s="7"/>
      <c r="OG166" s="7"/>
      <c r="OH166" s="7"/>
      <c r="OI166" s="7"/>
      <c r="OJ166" s="7"/>
      <c r="OK166" s="7"/>
      <c r="OL166" s="7"/>
      <c r="PA166" s="14"/>
    </row>
    <row r="167" spans="1:417" s="4" customFormat="1" hidden="1">
      <c r="A167" s="50"/>
      <c r="N167" s="5"/>
      <c r="U167" s="3"/>
      <c r="FD167" s="60"/>
      <c r="NX167" s="14"/>
      <c r="NY167" s="11"/>
      <c r="NZ167" s="7"/>
      <c r="OA167" s="7"/>
      <c r="OB167" s="7"/>
      <c r="OC167" s="7"/>
      <c r="OD167" s="7"/>
      <c r="OE167" s="7"/>
      <c r="OF167" s="7"/>
      <c r="OG167" s="7"/>
      <c r="OH167" s="7"/>
      <c r="OI167" s="7"/>
      <c r="OJ167" s="7"/>
      <c r="OK167" s="7"/>
      <c r="OL167" s="7"/>
      <c r="PA167" s="14"/>
    </row>
    <row r="168" spans="1:417" s="4" customFormat="1" hidden="1">
      <c r="A168" s="50"/>
      <c r="N168" s="5"/>
      <c r="U168" s="3"/>
      <c r="FD168" s="60"/>
      <c r="NX168" s="14"/>
      <c r="NY168" s="11"/>
      <c r="NZ168" s="7"/>
      <c r="OA168" s="7"/>
      <c r="OB168" s="7"/>
      <c r="OC168" s="7"/>
      <c r="OD168" s="7"/>
      <c r="OE168" s="7"/>
      <c r="OF168" s="7"/>
      <c r="OG168" s="7"/>
      <c r="OH168" s="7"/>
      <c r="OI168" s="7"/>
      <c r="OJ168" s="7"/>
      <c r="OK168" s="7"/>
      <c r="OL168" s="7"/>
      <c r="PA168" s="14"/>
    </row>
    <row r="169" spans="1:417" s="4" customFormat="1" hidden="1">
      <c r="A169" s="50"/>
      <c r="N169" s="5"/>
      <c r="U169" s="3"/>
      <c r="FD169" s="60"/>
      <c r="NX169" s="14"/>
      <c r="NY169" s="11"/>
      <c r="NZ169" s="7"/>
      <c r="OA169" s="7"/>
      <c r="OB169" s="7"/>
      <c r="OC169" s="7"/>
      <c r="OD169" s="7"/>
      <c r="OE169" s="7"/>
      <c r="OF169" s="7"/>
      <c r="OG169" s="7"/>
      <c r="OH169" s="7"/>
      <c r="OI169" s="7"/>
      <c r="OJ169" s="7"/>
      <c r="OK169" s="7"/>
      <c r="OL169" s="7"/>
      <c r="PA169" s="14"/>
    </row>
    <row r="170" spans="1:417" s="4" customFormat="1" hidden="1">
      <c r="A170" s="50"/>
      <c r="N170" s="5"/>
      <c r="U170" s="3"/>
      <c r="FD170" s="60"/>
      <c r="NX170" s="14"/>
      <c r="NY170" s="11"/>
      <c r="NZ170" s="7"/>
      <c r="OA170" s="7"/>
      <c r="OB170" s="7"/>
      <c r="OC170" s="7"/>
      <c r="OD170" s="7"/>
      <c r="OE170" s="7"/>
      <c r="OF170" s="7"/>
      <c r="OG170" s="7"/>
      <c r="OH170" s="7"/>
      <c r="OI170" s="7"/>
      <c r="OJ170" s="7"/>
      <c r="OK170" s="7"/>
      <c r="OL170" s="7"/>
      <c r="PA170" s="14"/>
    </row>
    <row r="171" spans="1:417" s="4" customFormat="1" hidden="1">
      <c r="A171" s="50"/>
      <c r="N171" s="5"/>
      <c r="U171" s="3"/>
      <c r="FD171" s="60"/>
      <c r="NX171" s="14"/>
      <c r="NY171" s="11"/>
      <c r="NZ171" s="7"/>
      <c r="OA171" s="7"/>
      <c r="OB171" s="7"/>
      <c r="OC171" s="7"/>
      <c r="OD171" s="7"/>
      <c r="OE171" s="7"/>
      <c r="OF171" s="7"/>
      <c r="OG171" s="7"/>
      <c r="OH171" s="7"/>
      <c r="OI171" s="7"/>
      <c r="OJ171" s="7"/>
      <c r="OK171" s="7"/>
      <c r="OL171" s="7"/>
      <c r="PA171" s="14"/>
    </row>
    <row r="172" spans="1:417" s="4" customFormat="1" hidden="1">
      <c r="A172" s="50"/>
      <c r="N172" s="5"/>
      <c r="U172" s="3"/>
      <c r="FD172" s="60"/>
      <c r="NX172" s="14"/>
      <c r="NY172" s="11"/>
      <c r="NZ172" s="7"/>
      <c r="OA172" s="7"/>
      <c r="OB172" s="7"/>
      <c r="OC172" s="7"/>
      <c r="OD172" s="7"/>
      <c r="OE172" s="7"/>
      <c r="OF172" s="7"/>
      <c r="OG172" s="7"/>
      <c r="OH172" s="7"/>
      <c r="OI172" s="7"/>
      <c r="OJ172" s="7"/>
      <c r="OK172" s="7"/>
      <c r="OL172" s="7"/>
      <c r="PA172" s="14"/>
    </row>
    <row r="173" spans="1:417" s="4" customFormat="1" hidden="1">
      <c r="A173" s="50"/>
      <c r="N173" s="5"/>
      <c r="U173" s="3"/>
      <c r="FD173" s="60"/>
      <c r="NX173" s="14"/>
      <c r="NY173" s="11"/>
      <c r="NZ173" s="7"/>
      <c r="OA173" s="7"/>
      <c r="OB173" s="7"/>
      <c r="OC173" s="7"/>
      <c r="OD173" s="7"/>
      <c r="OE173" s="7"/>
      <c r="OF173" s="7"/>
      <c r="OG173" s="7"/>
      <c r="OH173" s="7"/>
      <c r="OI173" s="7"/>
      <c r="OJ173" s="7"/>
      <c r="OK173" s="7"/>
      <c r="OL173" s="7"/>
      <c r="PA173" s="14"/>
    </row>
    <row r="174" spans="1:417" s="4" customFormat="1" hidden="1">
      <c r="A174" s="50"/>
      <c r="N174" s="5"/>
      <c r="U174" s="3"/>
      <c r="FD174" s="60"/>
      <c r="NX174" s="14"/>
      <c r="NY174" s="11"/>
      <c r="NZ174" s="7"/>
      <c r="OA174" s="7"/>
      <c r="OB174" s="7"/>
      <c r="OC174" s="7"/>
      <c r="OD174" s="7"/>
      <c r="OE174" s="7"/>
      <c r="OF174" s="7"/>
      <c r="OG174" s="7"/>
      <c r="OH174" s="7"/>
      <c r="OI174" s="7"/>
      <c r="OJ174" s="7"/>
      <c r="OK174" s="7"/>
      <c r="OL174" s="7"/>
      <c r="PA174" s="14"/>
    </row>
    <row r="175" spans="1:417" s="4" customFormat="1" hidden="1">
      <c r="A175" s="50"/>
      <c r="N175" s="5"/>
      <c r="U175" s="3"/>
      <c r="FD175" s="60"/>
      <c r="NX175" s="14"/>
      <c r="NY175" s="11"/>
      <c r="NZ175" s="7"/>
      <c r="OA175" s="7"/>
      <c r="OB175" s="7"/>
      <c r="OC175" s="7"/>
      <c r="OD175" s="7"/>
      <c r="OE175" s="7"/>
      <c r="OF175" s="7"/>
      <c r="OG175" s="7"/>
      <c r="OH175" s="7"/>
      <c r="OI175" s="7"/>
      <c r="OJ175" s="7"/>
      <c r="OK175" s="7"/>
      <c r="OL175" s="7"/>
      <c r="PA175" s="14"/>
    </row>
    <row r="176" spans="1:417" s="4" customFormat="1" hidden="1">
      <c r="A176" s="50"/>
      <c r="N176" s="5"/>
      <c r="U176" s="3"/>
      <c r="FD176" s="60"/>
      <c r="NX176" s="14"/>
      <c r="NY176" s="11"/>
      <c r="NZ176" s="7"/>
      <c r="OA176" s="7"/>
      <c r="OB176" s="7"/>
      <c r="OC176" s="7"/>
      <c r="OD176" s="7"/>
      <c r="OE176" s="7"/>
      <c r="OF176" s="7"/>
      <c r="OG176" s="7"/>
      <c r="OH176" s="7"/>
      <c r="OI176" s="7"/>
      <c r="OJ176" s="7"/>
      <c r="OK176" s="7"/>
      <c r="OL176" s="7"/>
      <c r="PA176" s="14"/>
    </row>
    <row r="177" spans="1:417" s="4" customFormat="1" hidden="1">
      <c r="A177" s="50"/>
      <c r="N177" s="5"/>
      <c r="U177" s="3"/>
      <c r="FD177" s="60"/>
      <c r="NX177" s="14"/>
      <c r="NY177" s="11"/>
      <c r="NZ177" s="7"/>
      <c r="OA177" s="7"/>
      <c r="OB177" s="7"/>
      <c r="OC177" s="7"/>
      <c r="OD177" s="7"/>
      <c r="OE177" s="7"/>
      <c r="OF177" s="7"/>
      <c r="OG177" s="7"/>
      <c r="OH177" s="7"/>
      <c r="OI177" s="7"/>
      <c r="OJ177" s="7"/>
      <c r="OK177" s="7"/>
      <c r="OL177" s="7"/>
      <c r="PA177" s="14"/>
    </row>
    <row r="178" spans="1:417" s="4" customFormat="1" hidden="1">
      <c r="A178" s="50"/>
      <c r="N178" s="5"/>
      <c r="U178" s="3"/>
      <c r="FD178" s="60"/>
      <c r="NX178" s="14"/>
      <c r="NY178" s="11"/>
      <c r="NZ178" s="7"/>
      <c r="OA178" s="7"/>
      <c r="OB178" s="7"/>
      <c r="OC178" s="7"/>
      <c r="OD178" s="7"/>
      <c r="OE178" s="7"/>
      <c r="OF178" s="7"/>
      <c r="OG178" s="7"/>
      <c r="OH178" s="7"/>
      <c r="OI178" s="7"/>
      <c r="OJ178" s="7"/>
      <c r="OK178" s="7"/>
      <c r="OL178" s="7"/>
      <c r="PA178" s="14"/>
    </row>
    <row r="179" spans="1:417" s="4" customFormat="1" hidden="1">
      <c r="A179" s="50"/>
      <c r="N179" s="5"/>
      <c r="U179" s="3"/>
      <c r="FD179" s="60"/>
      <c r="NX179" s="14"/>
      <c r="NY179" s="11"/>
      <c r="NZ179" s="7"/>
      <c r="OA179" s="7"/>
      <c r="OB179" s="7"/>
      <c r="OC179" s="7"/>
      <c r="OD179" s="7"/>
      <c r="OE179" s="7"/>
      <c r="OF179" s="7"/>
      <c r="OG179" s="7"/>
      <c r="OH179" s="7"/>
      <c r="OI179" s="7"/>
      <c r="OJ179" s="7"/>
      <c r="OK179" s="7"/>
      <c r="OL179" s="7"/>
      <c r="PA179" s="14"/>
    </row>
    <row r="180" spans="1:417" s="4" customFormat="1" hidden="1">
      <c r="A180" s="50"/>
      <c r="N180" s="5"/>
      <c r="U180" s="3"/>
      <c r="FD180" s="60"/>
      <c r="NX180" s="14"/>
      <c r="NY180" s="11"/>
      <c r="NZ180" s="7"/>
      <c r="OA180" s="7"/>
      <c r="OB180" s="7"/>
      <c r="OC180" s="7"/>
      <c r="OD180" s="7"/>
      <c r="OE180" s="7"/>
      <c r="OF180" s="7"/>
      <c r="OG180" s="7"/>
      <c r="OH180" s="7"/>
      <c r="OI180" s="7"/>
      <c r="OJ180" s="7"/>
      <c r="OK180" s="7"/>
      <c r="OL180" s="7"/>
      <c r="PA180" s="14"/>
    </row>
    <row r="181" spans="1:417" s="4" customFormat="1" hidden="1">
      <c r="A181" s="50"/>
      <c r="N181" s="5"/>
      <c r="U181" s="3"/>
      <c r="FD181" s="60"/>
      <c r="NX181" s="14"/>
      <c r="NY181" s="11"/>
      <c r="NZ181" s="7"/>
      <c r="OA181" s="7"/>
      <c r="OB181" s="7"/>
      <c r="OC181" s="7"/>
      <c r="OD181" s="7"/>
      <c r="OE181" s="7"/>
      <c r="OF181" s="7"/>
      <c r="OG181" s="7"/>
      <c r="OH181" s="7"/>
      <c r="OI181" s="7"/>
      <c r="OJ181" s="7"/>
      <c r="OK181" s="7"/>
      <c r="OL181" s="7"/>
      <c r="PA181" s="14"/>
    </row>
    <row r="182" spans="1:417" s="4" customFormat="1" hidden="1">
      <c r="A182" s="50"/>
      <c r="N182" s="5"/>
      <c r="U182" s="3"/>
      <c r="FD182" s="60"/>
      <c r="NX182" s="14"/>
      <c r="NY182" s="11"/>
      <c r="NZ182" s="7"/>
      <c r="OA182" s="7"/>
      <c r="OB182" s="7"/>
      <c r="OC182" s="7"/>
      <c r="OD182" s="7"/>
      <c r="OE182" s="7"/>
      <c r="OF182" s="7"/>
      <c r="OG182" s="7"/>
      <c r="OH182" s="7"/>
      <c r="OI182" s="7"/>
      <c r="OJ182" s="7"/>
      <c r="OK182" s="7"/>
      <c r="OL182" s="7"/>
      <c r="PA182" s="14"/>
    </row>
    <row r="183" spans="1:417" s="4" customFormat="1" hidden="1">
      <c r="A183" s="50"/>
      <c r="N183" s="5"/>
      <c r="U183" s="3"/>
      <c r="FD183" s="60"/>
      <c r="NX183" s="14"/>
      <c r="NY183" s="11"/>
      <c r="NZ183" s="7"/>
      <c r="OA183" s="7"/>
      <c r="OB183" s="7"/>
      <c r="OC183" s="7"/>
      <c r="OD183" s="7"/>
      <c r="OE183" s="7"/>
      <c r="OF183" s="7"/>
      <c r="OG183" s="7"/>
      <c r="OH183" s="7"/>
      <c r="OI183" s="7"/>
      <c r="OJ183" s="7"/>
      <c r="OK183" s="7"/>
      <c r="OL183" s="7"/>
      <c r="PA183" s="14"/>
    </row>
    <row r="184" spans="1:417" s="4" customFormat="1" hidden="1">
      <c r="A184" s="50"/>
      <c r="N184" s="5"/>
      <c r="U184" s="3"/>
      <c r="FD184" s="60"/>
      <c r="NX184" s="14"/>
      <c r="NY184" s="11"/>
      <c r="NZ184" s="7"/>
      <c r="OA184" s="7"/>
      <c r="OB184" s="7"/>
      <c r="OC184" s="7"/>
      <c r="OD184" s="7"/>
      <c r="OE184" s="7"/>
      <c r="OF184" s="7"/>
      <c r="OG184" s="7"/>
      <c r="OH184" s="7"/>
      <c r="OI184" s="7"/>
      <c r="OJ184" s="7"/>
      <c r="OK184" s="7"/>
      <c r="OL184" s="7"/>
      <c r="PA184" s="14"/>
    </row>
    <row r="185" spans="1:417" s="4" customFormat="1" hidden="1">
      <c r="A185" s="50"/>
      <c r="N185" s="5"/>
      <c r="U185" s="3"/>
      <c r="FD185" s="60"/>
      <c r="NX185" s="14"/>
      <c r="NY185" s="11"/>
      <c r="NZ185" s="7"/>
      <c r="OA185" s="7"/>
      <c r="OB185" s="7"/>
      <c r="OC185" s="7"/>
      <c r="OD185" s="7"/>
      <c r="OE185" s="7"/>
      <c r="OF185" s="7"/>
      <c r="OG185" s="7"/>
      <c r="OH185" s="7"/>
      <c r="OI185" s="7"/>
      <c r="OJ185" s="7"/>
      <c r="OK185" s="7"/>
      <c r="OL185" s="7"/>
      <c r="PA185" s="14"/>
    </row>
    <row r="186" spans="1:417" s="4" customFormat="1" hidden="1">
      <c r="A186" s="50"/>
      <c r="N186" s="5"/>
      <c r="U186" s="3"/>
      <c r="FD186" s="60"/>
      <c r="NX186" s="14"/>
      <c r="NY186" s="11"/>
      <c r="NZ186" s="7"/>
      <c r="OA186" s="7"/>
      <c r="OB186" s="7"/>
      <c r="OC186" s="7"/>
      <c r="OD186" s="7"/>
      <c r="OE186" s="7"/>
      <c r="OF186" s="7"/>
      <c r="OG186" s="7"/>
      <c r="OH186" s="7"/>
      <c r="OI186" s="7"/>
      <c r="OJ186" s="7"/>
      <c r="OK186" s="7"/>
      <c r="OL186" s="7"/>
      <c r="PA186" s="14"/>
    </row>
    <row r="187" spans="1:417" s="4" customFormat="1" hidden="1">
      <c r="A187" s="50"/>
      <c r="N187" s="5"/>
      <c r="U187" s="3"/>
      <c r="FD187" s="60"/>
      <c r="NX187" s="14"/>
      <c r="NY187" s="11"/>
      <c r="NZ187" s="7"/>
      <c r="OA187" s="7"/>
      <c r="OB187" s="7"/>
      <c r="OC187" s="7"/>
      <c r="OD187" s="7"/>
      <c r="OE187" s="7"/>
      <c r="OF187" s="7"/>
      <c r="OG187" s="7"/>
      <c r="OH187" s="7"/>
      <c r="OI187" s="7"/>
      <c r="OJ187" s="7"/>
      <c r="OK187" s="7"/>
      <c r="OL187" s="7"/>
      <c r="PA187" s="14"/>
    </row>
    <row r="188" spans="1:417" s="4" customFormat="1" hidden="1">
      <c r="A188" s="50"/>
      <c r="N188" s="5"/>
      <c r="U188" s="3"/>
      <c r="FD188" s="60"/>
      <c r="NX188" s="14"/>
      <c r="NY188" s="11"/>
      <c r="NZ188" s="7"/>
      <c r="OA188" s="7"/>
      <c r="OB188" s="7"/>
      <c r="OC188" s="7"/>
      <c r="OD188" s="7"/>
      <c r="OE188" s="7"/>
      <c r="OF188" s="7"/>
      <c r="OG188" s="7"/>
      <c r="OH188" s="7"/>
      <c r="OI188" s="7"/>
      <c r="OJ188" s="7"/>
      <c r="OK188" s="7"/>
      <c r="OL188" s="7"/>
      <c r="PA188" s="14"/>
    </row>
    <row r="189" spans="1:417" s="4" customFormat="1" hidden="1">
      <c r="A189" s="50"/>
      <c r="N189" s="5"/>
      <c r="U189" s="3"/>
      <c r="FD189" s="60"/>
      <c r="NX189" s="14"/>
      <c r="NY189" s="11"/>
      <c r="NZ189" s="7"/>
      <c r="OA189" s="7"/>
      <c r="OB189" s="7"/>
      <c r="OC189" s="7"/>
      <c r="OD189" s="7"/>
      <c r="OE189" s="7"/>
      <c r="OF189" s="7"/>
      <c r="OG189" s="7"/>
      <c r="OH189" s="7"/>
      <c r="OI189" s="7"/>
      <c r="OJ189" s="7"/>
      <c r="OK189" s="7"/>
      <c r="OL189" s="7"/>
      <c r="PA189" s="14"/>
    </row>
    <row r="190" spans="1:417" s="4" customFormat="1" hidden="1">
      <c r="A190" s="50"/>
      <c r="N190" s="5"/>
      <c r="U190" s="3"/>
      <c r="FD190" s="60"/>
      <c r="NX190" s="14"/>
      <c r="NY190" s="11"/>
      <c r="NZ190" s="7"/>
      <c r="OA190" s="7"/>
      <c r="OB190" s="7"/>
      <c r="OC190" s="7"/>
      <c r="OD190" s="7"/>
      <c r="OE190" s="7"/>
      <c r="OF190" s="7"/>
      <c r="OG190" s="7"/>
      <c r="OH190" s="7"/>
      <c r="OI190" s="7"/>
      <c r="OJ190" s="7"/>
      <c r="OK190" s="7"/>
      <c r="OL190" s="7"/>
      <c r="PA190" s="14"/>
    </row>
    <row r="191" spans="1:417" s="4" customFormat="1" hidden="1">
      <c r="A191" s="50"/>
      <c r="N191" s="5"/>
      <c r="U191" s="3"/>
      <c r="FD191" s="60"/>
      <c r="NX191" s="14"/>
      <c r="NY191" s="11"/>
      <c r="NZ191" s="7"/>
      <c r="OA191" s="7"/>
      <c r="OB191" s="7"/>
      <c r="OC191" s="7"/>
      <c r="OD191" s="7"/>
      <c r="OE191" s="7"/>
      <c r="OF191" s="7"/>
      <c r="OG191" s="7"/>
      <c r="OH191" s="7"/>
      <c r="OI191" s="7"/>
      <c r="OJ191" s="7"/>
      <c r="OK191" s="7"/>
      <c r="OL191" s="7"/>
      <c r="PA191" s="14"/>
    </row>
    <row r="192" spans="1:417" s="4" customFormat="1" hidden="1">
      <c r="A192" s="50"/>
      <c r="N192" s="5"/>
      <c r="U192" s="3"/>
      <c r="FD192" s="60"/>
      <c r="NX192" s="14"/>
      <c r="NY192" s="11"/>
      <c r="NZ192" s="7"/>
      <c r="OA192" s="7"/>
      <c r="OB192" s="7"/>
      <c r="OC192" s="7"/>
      <c r="OD192" s="7"/>
      <c r="OE192" s="7"/>
      <c r="OF192" s="7"/>
      <c r="OG192" s="7"/>
      <c r="OH192" s="7"/>
      <c r="OI192" s="7"/>
      <c r="OJ192" s="7"/>
      <c r="OK192" s="7"/>
      <c r="OL192" s="7"/>
      <c r="PA192" s="14"/>
    </row>
    <row r="193" spans="1:417" s="4" customFormat="1" hidden="1">
      <c r="A193" s="50"/>
      <c r="N193" s="5"/>
      <c r="U193" s="3"/>
      <c r="FD193" s="60"/>
      <c r="NX193" s="14"/>
      <c r="NY193" s="11"/>
      <c r="NZ193" s="7"/>
      <c r="OA193" s="7"/>
      <c r="OB193" s="7"/>
      <c r="OC193" s="7"/>
      <c r="OD193" s="7"/>
      <c r="OE193" s="7"/>
      <c r="OF193" s="7"/>
      <c r="OG193" s="7"/>
      <c r="OH193" s="7"/>
      <c r="OI193" s="7"/>
      <c r="OJ193" s="7"/>
      <c r="OK193" s="7"/>
      <c r="OL193" s="7"/>
      <c r="PA193" s="14"/>
    </row>
    <row r="194" spans="1:417" s="4" customFormat="1" hidden="1">
      <c r="A194" s="50"/>
      <c r="N194" s="5"/>
      <c r="U194" s="3"/>
      <c r="FD194" s="60"/>
      <c r="NX194" s="14"/>
      <c r="NY194" s="11"/>
      <c r="NZ194" s="7"/>
      <c r="OA194" s="7"/>
      <c r="OB194" s="7"/>
      <c r="OC194" s="7"/>
      <c r="OD194" s="7"/>
      <c r="OE194" s="7"/>
      <c r="OF194" s="7"/>
      <c r="OG194" s="7"/>
      <c r="OH194" s="7"/>
      <c r="OI194" s="7"/>
      <c r="OJ194" s="7"/>
      <c r="OK194" s="7"/>
      <c r="OL194" s="7"/>
      <c r="PA194" s="14"/>
    </row>
    <row r="195" spans="1:417" s="4" customFormat="1" hidden="1">
      <c r="A195" s="50"/>
      <c r="N195" s="5"/>
      <c r="U195" s="3"/>
      <c r="FD195" s="60"/>
      <c r="NX195" s="14"/>
      <c r="NY195" s="11"/>
      <c r="NZ195" s="7"/>
      <c r="OA195" s="7"/>
      <c r="OB195" s="7"/>
      <c r="OC195" s="7"/>
      <c r="OD195" s="7"/>
      <c r="OE195" s="7"/>
      <c r="OF195" s="7"/>
      <c r="OG195" s="7"/>
      <c r="OH195" s="7"/>
      <c r="OI195" s="7"/>
      <c r="OJ195" s="7"/>
      <c r="OK195" s="7"/>
      <c r="OL195" s="7"/>
      <c r="PA195" s="14"/>
    </row>
    <row r="196" spans="1:417" s="4" customFormat="1" hidden="1">
      <c r="A196" s="50"/>
      <c r="N196" s="5"/>
      <c r="U196" s="3"/>
      <c r="FD196" s="60"/>
      <c r="NX196" s="14"/>
      <c r="NY196" s="11"/>
      <c r="NZ196" s="7"/>
      <c r="OA196" s="7"/>
      <c r="OB196" s="7"/>
      <c r="OC196" s="7"/>
      <c r="OD196" s="7"/>
      <c r="OE196" s="7"/>
      <c r="OF196" s="7"/>
      <c r="OG196" s="7"/>
      <c r="OH196" s="7"/>
      <c r="OI196" s="7"/>
      <c r="OJ196" s="7"/>
      <c r="OK196" s="7"/>
      <c r="OL196" s="7"/>
      <c r="PA196" s="14"/>
    </row>
    <row r="197" spans="1:417" s="4" customFormat="1" hidden="1">
      <c r="A197" s="50"/>
      <c r="N197" s="5"/>
      <c r="U197" s="3"/>
      <c r="FD197" s="60"/>
      <c r="NX197" s="14"/>
      <c r="NY197" s="11"/>
      <c r="NZ197" s="7"/>
      <c r="OA197" s="7"/>
      <c r="OB197" s="7"/>
      <c r="OC197" s="7"/>
      <c r="OD197" s="7"/>
      <c r="OE197" s="7"/>
      <c r="OF197" s="7"/>
      <c r="OG197" s="7"/>
      <c r="OH197" s="7"/>
      <c r="OI197" s="7"/>
      <c r="OJ197" s="7"/>
      <c r="OK197" s="7"/>
      <c r="OL197" s="7"/>
      <c r="PA197" s="14"/>
    </row>
    <row r="198" spans="1:417" s="4" customFormat="1" hidden="1">
      <c r="A198" s="50"/>
      <c r="N198" s="5"/>
      <c r="U198" s="3"/>
      <c r="FD198" s="60"/>
      <c r="NX198" s="14"/>
      <c r="NY198" s="11"/>
      <c r="NZ198" s="7"/>
      <c r="OA198" s="7"/>
      <c r="OB198" s="7"/>
      <c r="OC198" s="7"/>
      <c r="OD198" s="7"/>
      <c r="OE198" s="7"/>
      <c r="OF198" s="7"/>
      <c r="OG198" s="7"/>
      <c r="OH198" s="7"/>
      <c r="OI198" s="7"/>
      <c r="OJ198" s="7"/>
      <c r="OK198" s="7"/>
      <c r="OL198" s="7"/>
      <c r="PA198" s="14"/>
    </row>
    <row r="199" spans="1:417" s="4" customFormat="1" hidden="1">
      <c r="A199" s="50"/>
      <c r="N199" s="5"/>
      <c r="U199" s="3"/>
      <c r="FD199" s="60"/>
      <c r="NX199" s="14"/>
      <c r="NY199" s="11"/>
      <c r="NZ199" s="7"/>
      <c r="OA199" s="7"/>
      <c r="OB199" s="7"/>
      <c r="OC199" s="7"/>
      <c r="OD199" s="7"/>
      <c r="OE199" s="7"/>
      <c r="OF199" s="7"/>
      <c r="OG199" s="7"/>
      <c r="OH199" s="7"/>
      <c r="OI199" s="7"/>
      <c r="OJ199" s="7"/>
      <c r="OK199" s="7"/>
      <c r="OL199" s="7"/>
      <c r="PA199" s="14"/>
    </row>
    <row r="200" spans="1:417" s="4" customFormat="1" hidden="1">
      <c r="A200" s="50"/>
      <c r="N200" s="5"/>
      <c r="U200" s="3"/>
      <c r="FD200" s="60"/>
      <c r="NX200" s="14"/>
      <c r="NY200" s="11"/>
      <c r="NZ200" s="7"/>
      <c r="OA200" s="7"/>
      <c r="OB200" s="7"/>
      <c r="OC200" s="7"/>
      <c r="OD200" s="7"/>
      <c r="OE200" s="7"/>
      <c r="OF200" s="7"/>
      <c r="OG200" s="7"/>
      <c r="OH200" s="7"/>
      <c r="OI200" s="7"/>
      <c r="OJ200" s="7"/>
      <c r="OK200" s="7"/>
      <c r="OL200" s="7"/>
      <c r="PA200" s="14"/>
    </row>
    <row r="201" spans="1:417" s="4" customFormat="1" hidden="1">
      <c r="A201" s="50"/>
      <c r="N201" s="5"/>
      <c r="U201" s="3"/>
      <c r="FD201" s="60"/>
      <c r="NX201" s="14"/>
      <c r="NY201" s="11"/>
      <c r="NZ201" s="7"/>
      <c r="OA201" s="7"/>
      <c r="OB201" s="7"/>
      <c r="OC201" s="7"/>
      <c r="OD201" s="7"/>
      <c r="OE201" s="7"/>
      <c r="OF201" s="7"/>
      <c r="OG201" s="7"/>
      <c r="OH201" s="7"/>
      <c r="OI201" s="7"/>
      <c r="OJ201" s="7"/>
      <c r="OK201" s="7"/>
      <c r="OL201" s="7"/>
      <c r="PA201" s="14"/>
    </row>
    <row r="202" spans="1:417" s="4" customFormat="1" hidden="1">
      <c r="A202" s="50"/>
      <c r="N202" s="5"/>
      <c r="U202" s="3"/>
      <c r="FD202" s="60"/>
      <c r="NX202" s="14"/>
      <c r="NY202" s="11"/>
      <c r="NZ202" s="7"/>
      <c r="OA202" s="7"/>
      <c r="OB202" s="7"/>
      <c r="OC202" s="7"/>
      <c r="OD202" s="7"/>
      <c r="OE202" s="7"/>
      <c r="OF202" s="7"/>
      <c r="OG202" s="7"/>
      <c r="OH202" s="7"/>
      <c r="OI202" s="7"/>
      <c r="OJ202" s="7"/>
      <c r="OK202" s="7"/>
      <c r="OL202" s="7"/>
      <c r="PA202" s="14"/>
    </row>
    <row r="203" spans="1:417" s="4" customFormat="1" hidden="1">
      <c r="A203" s="50"/>
      <c r="N203" s="5"/>
      <c r="U203" s="3"/>
      <c r="FD203" s="60"/>
      <c r="NX203" s="14"/>
      <c r="NY203" s="11"/>
      <c r="NZ203" s="7"/>
      <c r="OA203" s="7"/>
      <c r="OB203" s="7"/>
      <c r="OC203" s="7"/>
      <c r="OD203" s="7"/>
      <c r="OE203" s="7"/>
      <c r="OF203" s="7"/>
      <c r="OG203" s="7"/>
      <c r="OH203" s="7"/>
      <c r="OI203" s="7"/>
      <c r="OJ203" s="7"/>
      <c r="OK203" s="7"/>
      <c r="OL203" s="7"/>
      <c r="PA203" s="14"/>
    </row>
    <row r="204" spans="1:417" s="4" customFormat="1" hidden="1">
      <c r="A204" s="50"/>
      <c r="N204" s="5"/>
      <c r="U204" s="3"/>
      <c r="FD204" s="60"/>
      <c r="NX204" s="14"/>
      <c r="NY204" s="11"/>
      <c r="NZ204" s="7"/>
      <c r="OA204" s="7"/>
      <c r="OB204" s="7"/>
      <c r="OC204" s="7"/>
      <c r="OD204" s="7"/>
      <c r="OE204" s="7"/>
      <c r="OF204" s="7"/>
      <c r="OG204" s="7"/>
      <c r="OH204" s="7"/>
      <c r="OI204" s="7"/>
      <c r="OJ204" s="7"/>
      <c r="OK204" s="7"/>
      <c r="OL204" s="7"/>
      <c r="PA204" s="14"/>
    </row>
    <row r="205" spans="1:417" s="4" customFormat="1" hidden="1">
      <c r="A205" s="50"/>
      <c r="N205" s="5"/>
      <c r="U205" s="3"/>
      <c r="FD205" s="60"/>
      <c r="NX205" s="14"/>
      <c r="NY205" s="11"/>
      <c r="NZ205" s="7"/>
      <c r="OA205" s="7"/>
      <c r="OB205" s="7"/>
      <c r="OC205" s="7"/>
      <c r="OD205" s="7"/>
      <c r="OE205" s="7"/>
      <c r="OF205" s="7"/>
      <c r="OG205" s="7"/>
      <c r="OH205" s="7"/>
      <c r="OI205" s="7"/>
      <c r="OJ205" s="7"/>
      <c r="OK205" s="7"/>
      <c r="OL205" s="7"/>
      <c r="PA205" s="14"/>
    </row>
    <row r="206" spans="1:417" s="4" customFormat="1" hidden="1">
      <c r="A206" s="50"/>
      <c r="N206" s="5"/>
      <c r="U206" s="3"/>
      <c r="FD206" s="60"/>
      <c r="NX206" s="14"/>
      <c r="NY206" s="11"/>
      <c r="NZ206" s="7"/>
      <c r="OA206" s="7"/>
      <c r="OB206" s="7"/>
      <c r="OC206" s="7"/>
      <c r="OD206" s="7"/>
      <c r="OE206" s="7"/>
      <c r="OF206" s="7"/>
      <c r="OG206" s="7"/>
      <c r="OH206" s="7"/>
      <c r="OI206" s="7"/>
      <c r="OJ206" s="7"/>
      <c r="OK206" s="7"/>
      <c r="OL206" s="7"/>
      <c r="PA206" s="14"/>
    </row>
    <row r="207" spans="1:417" s="4" customFormat="1" hidden="1">
      <c r="A207" s="50"/>
      <c r="N207" s="5"/>
      <c r="U207" s="3"/>
      <c r="FD207" s="60"/>
      <c r="NX207" s="14"/>
      <c r="NY207" s="11"/>
      <c r="NZ207" s="7"/>
      <c r="OA207" s="7"/>
      <c r="OB207" s="7"/>
      <c r="OC207" s="7"/>
      <c r="OD207" s="7"/>
      <c r="OE207" s="7"/>
      <c r="OF207" s="7"/>
      <c r="OG207" s="7"/>
      <c r="OH207" s="7"/>
      <c r="OI207" s="7"/>
      <c r="OJ207" s="7"/>
      <c r="OK207" s="7"/>
      <c r="OL207" s="7"/>
      <c r="PA207" s="14"/>
    </row>
    <row r="208" spans="1:417" s="4" customFormat="1" hidden="1">
      <c r="A208" s="50"/>
      <c r="N208" s="5"/>
      <c r="U208" s="3"/>
      <c r="FD208" s="60"/>
      <c r="NX208" s="14"/>
      <c r="NY208" s="11"/>
      <c r="NZ208" s="7"/>
      <c r="OA208" s="7"/>
      <c r="OB208" s="7"/>
      <c r="OC208" s="7"/>
      <c r="OD208" s="7"/>
      <c r="OE208" s="7"/>
      <c r="OF208" s="7"/>
      <c r="OG208" s="7"/>
      <c r="OH208" s="7"/>
      <c r="OI208" s="7"/>
      <c r="OJ208" s="7"/>
      <c r="OK208" s="7"/>
      <c r="OL208" s="7"/>
      <c r="PA208" s="14"/>
    </row>
    <row r="209" spans="1:417" s="4" customFormat="1" hidden="1">
      <c r="A209" s="50"/>
      <c r="N209" s="5"/>
      <c r="U209" s="3"/>
      <c r="FD209" s="60"/>
      <c r="NX209" s="14"/>
      <c r="NY209" s="11"/>
      <c r="NZ209" s="7"/>
      <c r="OA209" s="7"/>
      <c r="OB209" s="7"/>
      <c r="OC209" s="7"/>
      <c r="OD209" s="7"/>
      <c r="OE209" s="7"/>
      <c r="OF209" s="7"/>
      <c r="OG209" s="7"/>
      <c r="OH209" s="7"/>
      <c r="OI209" s="7"/>
      <c r="OJ209" s="7"/>
      <c r="OK209" s="7"/>
      <c r="OL209" s="7"/>
      <c r="PA209" s="14"/>
    </row>
    <row r="210" spans="1:417" s="4" customFormat="1" hidden="1">
      <c r="A210" s="50"/>
      <c r="N210" s="5"/>
      <c r="U210" s="3"/>
      <c r="FD210" s="60"/>
      <c r="NX210" s="14"/>
      <c r="NY210" s="11"/>
      <c r="NZ210" s="7"/>
      <c r="OA210" s="7"/>
      <c r="OB210" s="7"/>
      <c r="OC210" s="7"/>
      <c r="OD210" s="7"/>
      <c r="OE210" s="7"/>
      <c r="OF210" s="7"/>
      <c r="OG210" s="7"/>
      <c r="OH210" s="7"/>
      <c r="OI210" s="7"/>
      <c r="OJ210" s="7"/>
      <c r="OK210" s="7"/>
      <c r="OL210" s="7"/>
      <c r="PA210" s="14"/>
    </row>
    <row r="211" spans="1:417" s="4" customFormat="1" hidden="1">
      <c r="A211" s="50"/>
      <c r="N211" s="5"/>
      <c r="U211" s="3"/>
      <c r="FD211" s="60"/>
      <c r="NX211" s="14"/>
      <c r="NY211" s="11"/>
      <c r="NZ211" s="7"/>
      <c r="OA211" s="7"/>
      <c r="OB211" s="7"/>
      <c r="OC211" s="7"/>
      <c r="OD211" s="7"/>
      <c r="OE211" s="7"/>
      <c r="OF211" s="7"/>
      <c r="OG211" s="7"/>
      <c r="OH211" s="7"/>
      <c r="OI211" s="7"/>
      <c r="OJ211" s="7"/>
      <c r="OK211" s="7"/>
      <c r="OL211" s="7"/>
      <c r="PA211" s="14"/>
    </row>
    <row r="212" spans="1:417" s="4" customFormat="1" hidden="1">
      <c r="A212" s="50"/>
      <c r="N212" s="5"/>
      <c r="U212" s="3"/>
      <c r="FD212" s="60"/>
      <c r="NX212" s="14"/>
      <c r="NY212" s="11"/>
      <c r="NZ212" s="7"/>
      <c r="OA212" s="7"/>
      <c r="OB212" s="7"/>
      <c r="OC212" s="7"/>
      <c r="OD212" s="7"/>
      <c r="OE212" s="7"/>
      <c r="OF212" s="7"/>
      <c r="OG212" s="7"/>
      <c r="OH212" s="7"/>
      <c r="OI212" s="7"/>
      <c r="OJ212" s="7"/>
      <c r="OK212" s="7"/>
      <c r="OL212" s="7"/>
      <c r="PA212" s="14"/>
    </row>
    <row r="213" spans="1:417" s="4" customFormat="1" hidden="1">
      <c r="A213" s="50"/>
      <c r="N213" s="5"/>
      <c r="U213" s="3"/>
      <c r="FD213" s="60"/>
      <c r="NX213" s="14"/>
      <c r="NY213" s="11"/>
      <c r="NZ213" s="7"/>
      <c r="OA213" s="7"/>
      <c r="OB213" s="7"/>
      <c r="OC213" s="7"/>
      <c r="OD213" s="7"/>
      <c r="OE213" s="7"/>
      <c r="OF213" s="7"/>
      <c r="OG213" s="7"/>
      <c r="OH213" s="7"/>
      <c r="OI213" s="7"/>
      <c r="OJ213" s="7"/>
      <c r="OK213" s="7"/>
      <c r="OL213" s="7"/>
      <c r="PA213" s="14"/>
    </row>
    <row r="214" spans="1:417" s="4" customFormat="1" hidden="1">
      <c r="A214" s="50"/>
      <c r="N214" s="5"/>
      <c r="U214" s="3"/>
      <c r="FD214" s="60"/>
      <c r="NX214" s="14"/>
      <c r="NY214" s="11"/>
      <c r="NZ214" s="7"/>
      <c r="OA214" s="7"/>
      <c r="OB214" s="7"/>
      <c r="OC214" s="7"/>
      <c r="OD214" s="7"/>
      <c r="OE214" s="7"/>
      <c r="OF214" s="7"/>
      <c r="OG214" s="7"/>
      <c r="OH214" s="7"/>
      <c r="OI214" s="7"/>
      <c r="OJ214" s="7"/>
      <c r="OK214" s="7"/>
      <c r="OL214" s="7"/>
      <c r="PA214" s="14"/>
    </row>
    <row r="215" spans="1:417" s="4" customFormat="1" hidden="1">
      <c r="A215" s="50"/>
      <c r="N215" s="5"/>
      <c r="U215" s="3"/>
      <c r="FD215" s="60"/>
      <c r="NX215" s="14"/>
      <c r="NY215" s="11"/>
      <c r="NZ215" s="7"/>
      <c r="OA215" s="7"/>
      <c r="OB215" s="7"/>
      <c r="OC215" s="7"/>
      <c r="OD215" s="7"/>
      <c r="OE215" s="7"/>
      <c r="OF215" s="7"/>
      <c r="OG215" s="7"/>
      <c r="OH215" s="7"/>
      <c r="OI215" s="7"/>
      <c r="OJ215" s="7"/>
      <c r="OK215" s="7"/>
      <c r="OL215" s="7"/>
      <c r="PA215" s="14"/>
    </row>
    <row r="216" spans="1:417" s="4" customFormat="1" hidden="1">
      <c r="A216" s="50"/>
      <c r="N216" s="5"/>
      <c r="U216" s="3"/>
      <c r="FD216" s="60"/>
      <c r="NX216" s="14"/>
      <c r="NY216" s="11"/>
      <c r="NZ216" s="7"/>
      <c r="OA216" s="7"/>
      <c r="OB216" s="7"/>
      <c r="OC216" s="7"/>
      <c r="OD216" s="7"/>
      <c r="OE216" s="7"/>
      <c r="OF216" s="7"/>
      <c r="OG216" s="7"/>
      <c r="OH216" s="7"/>
      <c r="OI216" s="7"/>
      <c r="OJ216" s="7"/>
      <c r="OK216" s="7"/>
      <c r="OL216" s="7"/>
      <c r="PA216" s="14"/>
    </row>
    <row r="217" spans="1:417" s="4" customFormat="1" hidden="1">
      <c r="A217" s="50"/>
      <c r="N217" s="5"/>
      <c r="U217" s="3"/>
      <c r="FD217" s="60"/>
      <c r="NX217" s="14"/>
      <c r="NY217" s="11"/>
      <c r="NZ217" s="7"/>
      <c r="OA217" s="7"/>
      <c r="OB217" s="7"/>
      <c r="OC217" s="7"/>
      <c r="OD217" s="7"/>
      <c r="OE217" s="7"/>
      <c r="OF217" s="7"/>
      <c r="OG217" s="7"/>
      <c r="OH217" s="7"/>
      <c r="OI217" s="7"/>
      <c r="OJ217" s="7"/>
      <c r="OK217" s="7"/>
      <c r="OL217" s="7"/>
      <c r="PA217" s="14"/>
    </row>
    <row r="218" spans="1:417" s="4" customFormat="1" hidden="1">
      <c r="A218" s="50"/>
      <c r="N218" s="5"/>
      <c r="U218" s="3"/>
      <c r="FD218" s="60"/>
      <c r="NX218" s="14"/>
      <c r="NY218" s="11"/>
      <c r="NZ218" s="7"/>
      <c r="OA218" s="7"/>
      <c r="OB218" s="7"/>
      <c r="OC218" s="7"/>
      <c r="OD218" s="7"/>
      <c r="OE218" s="7"/>
      <c r="OF218" s="7"/>
      <c r="OG218" s="7"/>
      <c r="OH218" s="7"/>
      <c r="OI218" s="7"/>
      <c r="OJ218" s="7"/>
      <c r="OK218" s="7"/>
      <c r="OL218" s="7"/>
      <c r="PA218" s="14"/>
    </row>
    <row r="219" spans="1:417" s="4" customFormat="1" hidden="1">
      <c r="A219" s="50"/>
      <c r="N219" s="5"/>
      <c r="U219" s="3"/>
      <c r="FD219" s="60"/>
      <c r="NX219" s="14"/>
      <c r="NY219" s="11"/>
      <c r="NZ219" s="7"/>
      <c r="OA219" s="7"/>
      <c r="OB219" s="7"/>
      <c r="OC219" s="7"/>
      <c r="OD219" s="7"/>
      <c r="OE219" s="7"/>
      <c r="OF219" s="7"/>
      <c r="OG219" s="7"/>
      <c r="OH219" s="7"/>
      <c r="OI219" s="7"/>
      <c r="OJ219" s="7"/>
      <c r="OK219" s="7"/>
      <c r="OL219" s="7"/>
      <c r="PA219" s="14"/>
    </row>
    <row r="220" spans="1:417" s="4" customFormat="1" hidden="1">
      <c r="A220" s="50"/>
      <c r="N220" s="5"/>
      <c r="U220" s="3"/>
      <c r="FD220" s="60"/>
      <c r="NX220" s="14"/>
      <c r="NY220" s="11"/>
      <c r="NZ220" s="7"/>
      <c r="OA220" s="7"/>
      <c r="OB220" s="7"/>
      <c r="OC220" s="7"/>
      <c r="OD220" s="7"/>
      <c r="OE220" s="7"/>
      <c r="OF220" s="7"/>
      <c r="OG220" s="7"/>
      <c r="OH220" s="7"/>
      <c r="OI220" s="7"/>
      <c r="OJ220" s="7"/>
      <c r="OK220" s="7"/>
      <c r="OL220" s="7"/>
      <c r="PA220" s="14"/>
    </row>
    <row r="221" spans="1:417" s="4" customFormat="1" hidden="1">
      <c r="A221" s="50"/>
      <c r="N221" s="5"/>
      <c r="U221" s="3"/>
      <c r="FD221" s="60"/>
      <c r="NX221" s="14"/>
      <c r="NY221" s="11"/>
      <c r="NZ221" s="7"/>
      <c r="OA221" s="7"/>
      <c r="OB221" s="7"/>
      <c r="OC221" s="7"/>
      <c r="OD221" s="7"/>
      <c r="OE221" s="7"/>
      <c r="OF221" s="7"/>
      <c r="OG221" s="7"/>
      <c r="OH221" s="7"/>
      <c r="OI221" s="7"/>
      <c r="OJ221" s="7"/>
      <c r="OK221" s="7"/>
      <c r="OL221" s="7"/>
      <c r="PA221" s="14"/>
    </row>
    <row r="222" spans="1:417" s="4" customFormat="1" hidden="1">
      <c r="A222" s="50"/>
      <c r="N222" s="5"/>
      <c r="U222" s="3"/>
      <c r="FD222" s="60"/>
      <c r="NX222" s="14"/>
      <c r="NY222" s="11"/>
      <c r="NZ222" s="7"/>
      <c r="OA222" s="7"/>
      <c r="OB222" s="7"/>
      <c r="OC222" s="7"/>
      <c r="OD222" s="7"/>
      <c r="OE222" s="7"/>
      <c r="OF222" s="7"/>
      <c r="OG222" s="7"/>
      <c r="OH222" s="7"/>
      <c r="OI222" s="7"/>
      <c r="OJ222" s="7"/>
      <c r="OK222" s="7"/>
      <c r="OL222" s="7"/>
      <c r="PA222" s="14"/>
    </row>
    <row r="223" spans="1:417" s="4" customFormat="1" hidden="1">
      <c r="A223" s="50"/>
      <c r="N223" s="5"/>
      <c r="U223" s="3"/>
      <c r="FD223" s="60"/>
      <c r="NX223" s="14"/>
      <c r="NY223" s="11"/>
      <c r="NZ223" s="7"/>
      <c r="OA223" s="7"/>
      <c r="OB223" s="7"/>
      <c r="OC223" s="7"/>
      <c r="OD223" s="7"/>
      <c r="OE223" s="7"/>
      <c r="OF223" s="7"/>
      <c r="OG223" s="7"/>
      <c r="OH223" s="7"/>
      <c r="OI223" s="7"/>
      <c r="OJ223" s="7"/>
      <c r="OK223" s="7"/>
      <c r="OL223" s="7"/>
      <c r="PA223" s="14"/>
    </row>
    <row r="224" spans="1:417" s="4" customFormat="1" hidden="1">
      <c r="A224" s="50"/>
      <c r="N224" s="5"/>
      <c r="U224" s="3"/>
      <c r="FD224" s="60"/>
      <c r="NX224" s="14"/>
      <c r="NY224" s="11"/>
      <c r="NZ224" s="7"/>
      <c r="OA224" s="7"/>
      <c r="OB224" s="7"/>
      <c r="OC224" s="7"/>
      <c r="OD224" s="7"/>
      <c r="OE224" s="7"/>
      <c r="OF224" s="7"/>
      <c r="OG224" s="7"/>
      <c r="OH224" s="7"/>
      <c r="OI224" s="7"/>
      <c r="OJ224" s="7"/>
      <c r="OK224" s="7"/>
      <c r="OL224" s="7"/>
      <c r="PA224" s="14"/>
    </row>
    <row r="225" spans="1:417" s="4" customFormat="1" hidden="1">
      <c r="A225" s="50"/>
      <c r="N225" s="5"/>
      <c r="U225" s="3"/>
      <c r="FD225" s="60"/>
      <c r="NX225" s="14"/>
      <c r="NY225" s="11"/>
      <c r="NZ225" s="7"/>
      <c r="OA225" s="7"/>
      <c r="OB225" s="7"/>
      <c r="OC225" s="7"/>
      <c r="OD225" s="7"/>
      <c r="OE225" s="7"/>
      <c r="OF225" s="7"/>
      <c r="OG225" s="7"/>
      <c r="OH225" s="7"/>
      <c r="OI225" s="7"/>
      <c r="OJ225" s="7"/>
      <c r="OK225" s="7"/>
      <c r="OL225" s="7"/>
      <c r="PA225" s="14"/>
    </row>
    <row r="226" spans="1:417" s="4" customFormat="1" hidden="1">
      <c r="A226" s="50"/>
      <c r="N226" s="5"/>
      <c r="U226" s="3"/>
      <c r="FD226" s="60"/>
      <c r="NX226" s="14"/>
      <c r="NY226" s="11"/>
      <c r="NZ226" s="7"/>
      <c r="OA226" s="7"/>
      <c r="OB226" s="7"/>
      <c r="OC226" s="7"/>
      <c r="OD226" s="7"/>
      <c r="OE226" s="7"/>
      <c r="OF226" s="7"/>
      <c r="OG226" s="7"/>
      <c r="OH226" s="7"/>
      <c r="OI226" s="7"/>
      <c r="OJ226" s="7"/>
      <c r="OK226" s="7"/>
      <c r="OL226" s="7"/>
      <c r="PA226" s="14"/>
    </row>
    <row r="227" spans="1:417" s="4" customFormat="1" hidden="1">
      <c r="A227" s="50"/>
      <c r="N227" s="5"/>
      <c r="U227" s="3"/>
      <c r="FD227" s="60"/>
      <c r="NX227" s="14"/>
      <c r="NY227" s="11"/>
      <c r="NZ227" s="7"/>
      <c r="OA227" s="7"/>
      <c r="OB227" s="7"/>
      <c r="OC227" s="7"/>
      <c r="OD227" s="7"/>
      <c r="OE227" s="7"/>
      <c r="OF227" s="7"/>
      <c r="OG227" s="7"/>
      <c r="OH227" s="7"/>
      <c r="OI227" s="7"/>
      <c r="OJ227" s="7"/>
      <c r="OK227" s="7"/>
      <c r="OL227" s="7"/>
      <c r="PA227" s="14"/>
    </row>
    <row r="228" spans="1:417" s="4" customFormat="1" hidden="1">
      <c r="A228" s="50"/>
      <c r="N228" s="5"/>
      <c r="U228" s="3"/>
      <c r="FD228" s="60"/>
      <c r="NX228" s="14"/>
      <c r="NY228" s="11"/>
      <c r="NZ228" s="7"/>
      <c r="OA228" s="7"/>
      <c r="OB228" s="7"/>
      <c r="OC228" s="7"/>
      <c r="OD228" s="7"/>
      <c r="OE228" s="7"/>
      <c r="OF228" s="7"/>
      <c r="OG228" s="7"/>
      <c r="OH228" s="7"/>
      <c r="OI228" s="7"/>
      <c r="OJ228" s="7"/>
      <c r="OK228" s="7"/>
      <c r="OL228" s="7"/>
      <c r="PA228" s="14"/>
    </row>
    <row r="229" spans="1:417" s="4" customFormat="1" hidden="1">
      <c r="A229" s="50"/>
      <c r="N229" s="5"/>
      <c r="U229" s="3"/>
      <c r="FD229" s="60"/>
      <c r="NX229" s="14"/>
      <c r="NY229" s="11"/>
      <c r="NZ229" s="7"/>
      <c r="OA229" s="7"/>
      <c r="OB229" s="7"/>
      <c r="OC229" s="7"/>
      <c r="OD229" s="7"/>
      <c r="OE229" s="7"/>
      <c r="OF229" s="7"/>
      <c r="OG229" s="7"/>
      <c r="OH229" s="7"/>
      <c r="OI229" s="7"/>
      <c r="OJ229" s="7"/>
      <c r="OK229" s="7"/>
      <c r="OL229" s="7"/>
      <c r="PA229" s="14"/>
    </row>
    <row r="230" spans="1:417" s="4" customFormat="1" hidden="1">
      <c r="A230" s="50"/>
      <c r="N230" s="5"/>
      <c r="U230" s="3"/>
      <c r="FD230" s="60"/>
      <c r="NX230" s="14"/>
      <c r="NY230" s="11"/>
      <c r="NZ230" s="7"/>
      <c r="OA230" s="7"/>
      <c r="OB230" s="7"/>
      <c r="OC230" s="7"/>
      <c r="OD230" s="7"/>
      <c r="OE230" s="7"/>
      <c r="OF230" s="7"/>
      <c r="OG230" s="7"/>
      <c r="OH230" s="7"/>
      <c r="OI230" s="7"/>
      <c r="OJ230" s="7"/>
      <c r="OK230" s="7"/>
      <c r="OL230" s="7"/>
      <c r="PA230" s="14"/>
    </row>
    <row r="231" spans="1:417" s="4" customFormat="1" hidden="1">
      <c r="A231" s="50"/>
      <c r="N231" s="5"/>
      <c r="U231" s="3"/>
      <c r="FD231" s="60"/>
      <c r="NX231" s="14"/>
      <c r="NY231" s="11"/>
      <c r="NZ231" s="7"/>
      <c r="OA231" s="7"/>
      <c r="OB231" s="7"/>
      <c r="OC231" s="7"/>
      <c r="OD231" s="7"/>
      <c r="OE231" s="7"/>
      <c r="OF231" s="7"/>
      <c r="OG231" s="7"/>
      <c r="OH231" s="7"/>
      <c r="OI231" s="7"/>
      <c r="OJ231" s="7"/>
      <c r="OK231" s="7"/>
      <c r="OL231" s="7"/>
      <c r="PA231" s="14"/>
    </row>
    <row r="232" spans="1:417" s="4" customFormat="1" hidden="1">
      <c r="A232" s="50"/>
      <c r="N232" s="5"/>
      <c r="U232" s="3"/>
      <c r="FD232" s="60"/>
      <c r="NX232" s="14"/>
      <c r="NY232" s="11"/>
      <c r="NZ232" s="7"/>
      <c r="OA232" s="7"/>
      <c r="OB232" s="7"/>
      <c r="OC232" s="7"/>
      <c r="OD232" s="7"/>
      <c r="OE232" s="7"/>
      <c r="OF232" s="7"/>
      <c r="OG232" s="7"/>
      <c r="OH232" s="7"/>
      <c r="OI232" s="7"/>
      <c r="OJ232" s="7"/>
      <c r="OK232" s="7"/>
      <c r="OL232" s="7"/>
      <c r="PA232" s="14"/>
    </row>
    <row r="233" spans="1:417" s="4" customFormat="1" hidden="1">
      <c r="A233" s="50"/>
      <c r="N233" s="5"/>
      <c r="U233" s="3"/>
      <c r="FD233" s="60"/>
      <c r="NX233" s="14"/>
      <c r="NY233" s="11"/>
      <c r="NZ233" s="7"/>
      <c r="OA233" s="7"/>
      <c r="OB233" s="7"/>
      <c r="OC233" s="7"/>
      <c r="OD233" s="7"/>
      <c r="OE233" s="7"/>
      <c r="OF233" s="7"/>
      <c r="OG233" s="7"/>
      <c r="OH233" s="7"/>
      <c r="OI233" s="7"/>
      <c r="OJ233" s="7"/>
      <c r="OK233" s="7"/>
      <c r="OL233" s="7"/>
      <c r="PA233" s="14"/>
    </row>
    <row r="234" spans="1:417" s="4" customFormat="1" hidden="1">
      <c r="A234" s="50"/>
      <c r="N234" s="5"/>
      <c r="U234" s="3"/>
      <c r="FD234" s="60"/>
      <c r="NX234" s="14"/>
      <c r="NY234" s="11"/>
      <c r="NZ234" s="7"/>
      <c r="OA234" s="7"/>
      <c r="OB234" s="7"/>
      <c r="OC234" s="7"/>
      <c r="OD234" s="7"/>
      <c r="OE234" s="7"/>
      <c r="OF234" s="7"/>
      <c r="OG234" s="7"/>
      <c r="OH234" s="7"/>
      <c r="OI234" s="7"/>
      <c r="OJ234" s="7"/>
      <c r="OK234" s="7"/>
      <c r="OL234" s="7"/>
      <c r="PA234" s="14"/>
    </row>
    <row r="235" spans="1:417" s="4" customFormat="1" hidden="1">
      <c r="A235" s="50"/>
      <c r="N235" s="5"/>
      <c r="U235" s="3"/>
      <c r="FD235" s="60"/>
      <c r="NX235" s="14"/>
      <c r="NY235" s="11"/>
      <c r="NZ235" s="7"/>
      <c r="OA235" s="7"/>
      <c r="OB235" s="7"/>
      <c r="OC235" s="7"/>
      <c r="OD235" s="7"/>
      <c r="OE235" s="7"/>
      <c r="OF235" s="7"/>
      <c r="OG235" s="7"/>
      <c r="OH235" s="7"/>
      <c r="OI235" s="7"/>
      <c r="OJ235" s="7"/>
      <c r="OK235" s="7"/>
      <c r="OL235" s="7"/>
      <c r="PA235" s="14"/>
    </row>
    <row r="236" spans="1:417" s="4" customFormat="1" hidden="1">
      <c r="A236" s="50"/>
      <c r="N236" s="5"/>
      <c r="U236" s="3"/>
      <c r="FD236" s="60"/>
      <c r="NX236" s="14"/>
      <c r="NY236" s="11"/>
      <c r="NZ236" s="7"/>
      <c r="OA236" s="7"/>
      <c r="OB236" s="7"/>
      <c r="OC236" s="7"/>
      <c r="OD236" s="7"/>
      <c r="OE236" s="7"/>
      <c r="OF236" s="7"/>
      <c r="OG236" s="7"/>
      <c r="OH236" s="7"/>
      <c r="OI236" s="7"/>
      <c r="OJ236" s="7"/>
      <c r="OK236" s="7"/>
      <c r="OL236" s="7"/>
      <c r="PA236" s="14"/>
    </row>
    <row r="237" spans="1:417" s="4" customFormat="1" hidden="1">
      <c r="A237" s="50"/>
      <c r="N237" s="5"/>
      <c r="U237" s="3"/>
      <c r="FD237" s="60"/>
      <c r="NX237" s="14"/>
      <c r="NY237" s="11"/>
      <c r="NZ237" s="7"/>
      <c r="OA237" s="7"/>
      <c r="OB237" s="7"/>
      <c r="OC237" s="7"/>
      <c r="OD237" s="7"/>
      <c r="OE237" s="7"/>
      <c r="OF237" s="7"/>
      <c r="OG237" s="7"/>
      <c r="OH237" s="7"/>
      <c r="OI237" s="7"/>
      <c r="OJ237" s="7"/>
      <c r="OK237" s="7"/>
      <c r="OL237" s="7"/>
      <c r="PA237" s="14"/>
    </row>
    <row r="238" spans="1:417" s="4" customFormat="1" hidden="1">
      <c r="A238" s="50"/>
      <c r="N238" s="5"/>
      <c r="U238" s="3"/>
      <c r="FD238" s="60"/>
      <c r="NX238" s="14"/>
      <c r="NY238" s="11"/>
      <c r="NZ238" s="7"/>
      <c r="OA238" s="7"/>
      <c r="OB238" s="7"/>
      <c r="OC238" s="7"/>
      <c r="OD238" s="7"/>
      <c r="OE238" s="7"/>
      <c r="OF238" s="7"/>
      <c r="OG238" s="7"/>
      <c r="OH238" s="7"/>
      <c r="OI238" s="7"/>
      <c r="OJ238" s="7"/>
      <c r="OK238" s="7"/>
      <c r="OL238" s="7"/>
      <c r="PA238" s="14"/>
    </row>
    <row r="239" spans="1:417" s="4" customFormat="1" hidden="1">
      <c r="A239" s="50"/>
      <c r="N239" s="5"/>
      <c r="U239" s="3"/>
      <c r="FD239" s="60"/>
      <c r="NX239" s="14"/>
      <c r="NY239" s="11"/>
      <c r="NZ239" s="7"/>
      <c r="OA239" s="7"/>
      <c r="OB239" s="7"/>
      <c r="OC239" s="7"/>
      <c r="OD239" s="7"/>
      <c r="OE239" s="7"/>
      <c r="OF239" s="7"/>
      <c r="OG239" s="7"/>
      <c r="OH239" s="7"/>
      <c r="OI239" s="7"/>
      <c r="OJ239" s="7"/>
      <c r="OK239" s="7"/>
      <c r="OL239" s="7"/>
      <c r="PA239" s="14"/>
    </row>
    <row r="240" spans="1:417" s="4" customFormat="1" hidden="1">
      <c r="A240" s="50"/>
      <c r="N240" s="5"/>
      <c r="U240" s="3"/>
      <c r="FD240" s="60"/>
      <c r="NX240" s="14"/>
      <c r="NY240" s="11"/>
      <c r="NZ240" s="7"/>
      <c r="OA240" s="7"/>
      <c r="OB240" s="7"/>
      <c r="OC240" s="7"/>
      <c r="OD240" s="7"/>
      <c r="OE240" s="7"/>
      <c r="OF240" s="7"/>
      <c r="OG240" s="7"/>
      <c r="OH240" s="7"/>
      <c r="OI240" s="7"/>
      <c r="OJ240" s="7"/>
      <c r="OK240" s="7"/>
      <c r="OL240" s="7"/>
      <c r="PA240" s="14"/>
    </row>
    <row r="241" spans="1:417" s="4" customFormat="1" hidden="1">
      <c r="A241" s="50"/>
      <c r="N241" s="5"/>
      <c r="U241" s="3"/>
      <c r="FD241" s="60"/>
      <c r="NX241" s="14"/>
      <c r="NY241" s="11"/>
      <c r="NZ241" s="7"/>
      <c r="OA241" s="7"/>
      <c r="OB241" s="7"/>
      <c r="OC241" s="7"/>
      <c r="OD241" s="7"/>
      <c r="OE241" s="7"/>
      <c r="OF241" s="7"/>
      <c r="OG241" s="7"/>
      <c r="OH241" s="7"/>
      <c r="OI241" s="7"/>
      <c r="OJ241" s="7"/>
      <c r="OK241" s="7"/>
      <c r="OL241" s="7"/>
      <c r="PA241" s="14"/>
    </row>
    <row r="242" spans="1:417" s="4" customFormat="1" hidden="1">
      <c r="A242" s="50"/>
      <c r="N242" s="5"/>
      <c r="U242" s="3"/>
      <c r="FD242" s="60"/>
      <c r="NX242" s="14"/>
      <c r="NY242" s="11"/>
      <c r="NZ242" s="7"/>
      <c r="OA242" s="7"/>
      <c r="OB242" s="7"/>
      <c r="OC242" s="7"/>
      <c r="OD242" s="7"/>
      <c r="OE242" s="7"/>
      <c r="OF242" s="7"/>
      <c r="OG242" s="7"/>
      <c r="OH242" s="7"/>
      <c r="OI242" s="7"/>
      <c r="OJ242" s="7"/>
      <c r="OK242" s="7"/>
      <c r="OL242" s="7"/>
      <c r="PA242" s="14"/>
    </row>
    <row r="243" spans="1:417" s="4" customFormat="1" hidden="1">
      <c r="A243" s="50"/>
      <c r="N243" s="5"/>
      <c r="U243" s="3"/>
      <c r="FD243" s="60"/>
      <c r="NX243" s="14"/>
      <c r="NY243" s="11"/>
      <c r="NZ243" s="7"/>
      <c r="OA243" s="7"/>
      <c r="OB243" s="7"/>
      <c r="OC243" s="7"/>
      <c r="OD243" s="7"/>
      <c r="OE243" s="7"/>
      <c r="OF243" s="7"/>
      <c r="OG243" s="7"/>
      <c r="OH243" s="7"/>
      <c r="OI243" s="7"/>
      <c r="OJ243" s="7"/>
      <c r="OK243" s="7"/>
      <c r="OL243" s="7"/>
      <c r="PA243" s="14"/>
    </row>
    <row r="244" spans="1:417" s="4" customFormat="1" hidden="1">
      <c r="A244" s="50"/>
      <c r="N244" s="5"/>
      <c r="U244" s="3"/>
      <c r="FD244" s="60"/>
      <c r="NX244" s="14"/>
      <c r="NY244" s="11"/>
      <c r="NZ244" s="7"/>
      <c r="OA244" s="7"/>
      <c r="OB244" s="7"/>
      <c r="OC244" s="7"/>
      <c r="OD244" s="7"/>
      <c r="OE244" s="7"/>
      <c r="OF244" s="7"/>
      <c r="OG244" s="7"/>
      <c r="OH244" s="7"/>
      <c r="OI244" s="7"/>
      <c r="OJ244" s="7"/>
      <c r="OK244" s="7"/>
      <c r="OL244" s="7"/>
      <c r="PA244" s="14"/>
    </row>
    <row r="245" spans="1:417" s="4" customFormat="1" hidden="1">
      <c r="A245" s="50"/>
      <c r="N245" s="5"/>
      <c r="U245" s="3"/>
      <c r="FD245" s="60"/>
      <c r="NX245" s="14"/>
      <c r="NY245" s="11"/>
      <c r="NZ245" s="7"/>
      <c r="OA245" s="7"/>
      <c r="OB245" s="7"/>
      <c r="OC245" s="7"/>
      <c r="OD245" s="7"/>
      <c r="OE245" s="7"/>
      <c r="OF245" s="7"/>
      <c r="OG245" s="7"/>
      <c r="OH245" s="7"/>
      <c r="OI245" s="7"/>
      <c r="OJ245" s="7"/>
      <c r="OK245" s="7"/>
      <c r="OL245" s="7"/>
      <c r="PA245" s="14"/>
    </row>
    <row r="246" spans="1:417" s="4" customFormat="1" hidden="1">
      <c r="A246" s="50"/>
      <c r="N246" s="5"/>
      <c r="U246" s="3"/>
      <c r="FD246" s="60"/>
      <c r="NX246" s="14"/>
      <c r="NY246" s="11"/>
      <c r="NZ246" s="7"/>
      <c r="OA246" s="7"/>
      <c r="OB246" s="7"/>
      <c r="OC246" s="7"/>
      <c r="OD246" s="7"/>
      <c r="OE246" s="7"/>
      <c r="OF246" s="7"/>
      <c r="OG246" s="7"/>
      <c r="OH246" s="7"/>
      <c r="OI246" s="7"/>
      <c r="OJ246" s="7"/>
      <c r="OK246" s="7"/>
      <c r="OL246" s="7"/>
      <c r="PA246" s="14"/>
    </row>
    <row r="247" spans="1:417" s="4" customFormat="1" hidden="1">
      <c r="A247" s="50"/>
      <c r="N247" s="5"/>
      <c r="U247" s="3"/>
      <c r="FD247" s="60"/>
      <c r="NX247" s="14"/>
      <c r="NY247" s="11"/>
      <c r="NZ247" s="7"/>
      <c r="OA247" s="7"/>
      <c r="OB247" s="7"/>
      <c r="OC247" s="7"/>
      <c r="OD247" s="7"/>
      <c r="OE247" s="7"/>
      <c r="OF247" s="7"/>
      <c r="OG247" s="7"/>
      <c r="OH247" s="7"/>
      <c r="OI247" s="7"/>
      <c r="OJ247" s="7"/>
      <c r="OK247" s="7"/>
      <c r="OL247" s="7"/>
      <c r="PA247" s="14"/>
    </row>
    <row r="248" spans="1:417" s="4" customFormat="1" hidden="1">
      <c r="A248" s="50"/>
      <c r="N248" s="5"/>
      <c r="U248" s="3"/>
      <c r="FD248" s="60"/>
      <c r="NX248" s="14"/>
      <c r="NY248" s="11"/>
      <c r="NZ248" s="7"/>
      <c r="OA248" s="7"/>
      <c r="OB248" s="7"/>
      <c r="OC248" s="7"/>
      <c r="OD248" s="7"/>
      <c r="OE248" s="7"/>
      <c r="OF248" s="7"/>
      <c r="OG248" s="7"/>
      <c r="OH248" s="7"/>
      <c r="OI248" s="7"/>
      <c r="OJ248" s="7"/>
      <c r="OK248" s="7"/>
      <c r="OL248" s="7"/>
      <c r="PA248" s="14"/>
    </row>
    <row r="249" spans="1:417" s="4" customFormat="1" hidden="1">
      <c r="A249" s="50"/>
      <c r="N249" s="5"/>
      <c r="U249" s="3"/>
      <c r="FD249" s="60"/>
      <c r="NX249" s="14"/>
      <c r="NY249" s="11"/>
      <c r="NZ249" s="7"/>
      <c r="OA249" s="7"/>
      <c r="OB249" s="7"/>
      <c r="OC249" s="7"/>
      <c r="OD249" s="7"/>
      <c r="OE249" s="7"/>
      <c r="OF249" s="7"/>
      <c r="OG249" s="7"/>
      <c r="OH249" s="7"/>
      <c r="OI249" s="7"/>
      <c r="OJ249" s="7"/>
      <c r="OK249" s="7"/>
      <c r="OL249" s="7"/>
      <c r="PA249" s="14"/>
    </row>
    <row r="250" spans="1:417" s="4" customFormat="1" hidden="1">
      <c r="A250" s="50"/>
      <c r="N250" s="5"/>
      <c r="U250" s="3"/>
      <c r="FD250" s="60"/>
      <c r="NX250" s="14"/>
      <c r="NY250" s="11"/>
      <c r="NZ250" s="7"/>
      <c r="OA250" s="7"/>
      <c r="OB250" s="7"/>
      <c r="OC250" s="7"/>
      <c r="OD250" s="7"/>
      <c r="OE250" s="7"/>
      <c r="OF250" s="7"/>
      <c r="OG250" s="7"/>
      <c r="OH250" s="7"/>
      <c r="OI250" s="7"/>
      <c r="OJ250" s="7"/>
      <c r="OK250" s="7"/>
      <c r="OL250" s="7"/>
      <c r="PA250" s="14"/>
    </row>
    <row r="251" spans="1:417" s="4" customFormat="1" hidden="1">
      <c r="A251" s="50"/>
      <c r="N251" s="5"/>
      <c r="U251" s="3"/>
      <c r="FD251" s="60"/>
      <c r="NX251" s="14"/>
      <c r="NY251" s="11"/>
      <c r="NZ251" s="7"/>
      <c r="OA251" s="7"/>
      <c r="OB251" s="7"/>
      <c r="OC251" s="7"/>
      <c r="OD251" s="7"/>
      <c r="OE251" s="7"/>
      <c r="OF251" s="7"/>
      <c r="OG251" s="7"/>
      <c r="OH251" s="7"/>
      <c r="OI251" s="7"/>
      <c r="OJ251" s="7"/>
      <c r="OK251" s="7"/>
      <c r="OL251" s="7"/>
      <c r="PA251" s="14"/>
    </row>
    <row r="252" spans="1:417" s="4" customFormat="1" hidden="1">
      <c r="A252" s="50"/>
      <c r="N252" s="5"/>
      <c r="U252" s="3"/>
      <c r="FD252" s="60"/>
      <c r="NX252" s="14"/>
      <c r="NY252" s="11"/>
      <c r="NZ252" s="7"/>
      <c r="OA252" s="7"/>
      <c r="OB252" s="7"/>
      <c r="OC252" s="7"/>
      <c r="OD252" s="7"/>
      <c r="OE252" s="7"/>
      <c r="OF252" s="7"/>
      <c r="OG252" s="7"/>
      <c r="OH252" s="7"/>
      <c r="OI252" s="7"/>
      <c r="OJ252" s="7"/>
      <c r="OK252" s="7"/>
      <c r="OL252" s="7"/>
      <c r="PA252" s="14"/>
    </row>
    <row r="253" spans="1:417" s="4" customFormat="1" hidden="1">
      <c r="A253" s="50"/>
      <c r="N253" s="5"/>
      <c r="U253" s="3"/>
      <c r="FD253" s="60"/>
      <c r="NX253" s="14"/>
      <c r="NY253" s="11"/>
      <c r="NZ253" s="7"/>
      <c r="OA253" s="7"/>
      <c r="OB253" s="7"/>
      <c r="OC253" s="7"/>
      <c r="OD253" s="7"/>
      <c r="OE253" s="7"/>
      <c r="OF253" s="7"/>
      <c r="OG253" s="7"/>
      <c r="OH253" s="7"/>
      <c r="OI253" s="7"/>
      <c r="OJ253" s="7"/>
      <c r="OK253" s="7"/>
      <c r="OL253" s="7"/>
      <c r="PA253" s="14"/>
    </row>
    <row r="254" spans="1:417" s="4" customFormat="1" hidden="1">
      <c r="A254" s="50"/>
      <c r="N254" s="5"/>
      <c r="U254" s="3"/>
      <c r="FD254" s="60"/>
      <c r="NX254" s="14"/>
      <c r="NY254" s="11"/>
      <c r="NZ254" s="7"/>
      <c r="OA254" s="7"/>
      <c r="OB254" s="7"/>
      <c r="OC254" s="7"/>
      <c r="OD254" s="7"/>
      <c r="OE254" s="7"/>
      <c r="OF254" s="7"/>
      <c r="OG254" s="7"/>
      <c r="OH254" s="7"/>
      <c r="OI254" s="7"/>
      <c r="OJ254" s="7"/>
      <c r="OK254" s="7"/>
      <c r="OL254" s="7"/>
      <c r="PA254" s="14"/>
    </row>
    <row r="255" spans="1:417" s="4" customFormat="1" hidden="1">
      <c r="A255" s="50"/>
      <c r="N255" s="5"/>
      <c r="U255" s="3"/>
      <c r="FD255" s="60"/>
      <c r="NX255" s="14"/>
      <c r="NY255" s="11"/>
      <c r="NZ255" s="7"/>
      <c r="OA255" s="7"/>
      <c r="OB255" s="7"/>
      <c r="OC255" s="7"/>
      <c r="OD255" s="7"/>
      <c r="OE255" s="7"/>
      <c r="OF255" s="7"/>
      <c r="OG255" s="7"/>
      <c r="OH255" s="7"/>
      <c r="OI255" s="7"/>
      <c r="OJ255" s="7"/>
      <c r="OK255" s="7"/>
      <c r="OL255" s="7"/>
      <c r="PA255" s="14"/>
    </row>
    <row r="256" spans="1:417" s="4" customFormat="1" hidden="1">
      <c r="A256" s="50"/>
      <c r="N256" s="5"/>
      <c r="U256" s="3"/>
      <c r="FD256" s="60"/>
      <c r="NX256" s="14"/>
      <c r="NY256" s="11"/>
      <c r="NZ256" s="7"/>
      <c r="OA256" s="7"/>
      <c r="OB256" s="7"/>
      <c r="OC256" s="7"/>
      <c r="OD256" s="7"/>
      <c r="OE256" s="7"/>
      <c r="OF256" s="7"/>
      <c r="OG256" s="7"/>
      <c r="OH256" s="7"/>
      <c r="OI256" s="7"/>
      <c r="OJ256" s="7"/>
      <c r="OK256" s="7"/>
      <c r="OL256" s="7"/>
      <c r="PA256" s="14"/>
    </row>
    <row r="257" spans="1:417" s="4" customFormat="1" hidden="1">
      <c r="A257" s="50"/>
      <c r="N257" s="5"/>
      <c r="U257" s="3"/>
      <c r="FD257" s="60"/>
      <c r="NX257" s="14"/>
      <c r="NY257" s="11"/>
      <c r="NZ257" s="7"/>
      <c r="OA257" s="7"/>
      <c r="OB257" s="7"/>
      <c r="OC257" s="7"/>
      <c r="OD257" s="7"/>
      <c r="OE257" s="7"/>
      <c r="OF257" s="7"/>
      <c r="OG257" s="7"/>
      <c r="OH257" s="7"/>
      <c r="OI257" s="7"/>
      <c r="OJ257" s="7"/>
      <c r="OK257" s="7"/>
      <c r="OL257" s="7"/>
      <c r="PA257" s="14"/>
    </row>
    <row r="258" spans="1:417" s="4" customFormat="1" hidden="1">
      <c r="A258" s="50"/>
      <c r="N258" s="5"/>
      <c r="U258" s="3"/>
      <c r="FD258" s="60"/>
      <c r="NX258" s="14"/>
      <c r="NY258" s="11"/>
      <c r="NZ258" s="7"/>
      <c r="OA258" s="7"/>
      <c r="OB258" s="7"/>
      <c r="OC258" s="7"/>
      <c r="OD258" s="7"/>
      <c r="OE258" s="7"/>
      <c r="OF258" s="7"/>
      <c r="OG258" s="7"/>
      <c r="OH258" s="7"/>
      <c r="OI258" s="7"/>
      <c r="OJ258" s="7"/>
      <c r="OK258" s="7"/>
      <c r="OL258" s="7"/>
      <c r="PA258" s="14"/>
    </row>
    <row r="259" spans="1:417" s="4" customFormat="1" hidden="1">
      <c r="A259" s="50"/>
      <c r="N259" s="5"/>
      <c r="U259" s="3"/>
      <c r="FD259" s="60"/>
      <c r="NX259" s="14"/>
      <c r="NY259" s="11"/>
      <c r="NZ259" s="7"/>
      <c r="OA259" s="7"/>
      <c r="OB259" s="7"/>
      <c r="OC259" s="7"/>
      <c r="OD259" s="7"/>
      <c r="OE259" s="7"/>
      <c r="OF259" s="7"/>
      <c r="OG259" s="7"/>
      <c r="OH259" s="7"/>
      <c r="OI259" s="7"/>
      <c r="OJ259" s="7"/>
      <c r="OK259" s="7"/>
      <c r="OL259" s="7"/>
      <c r="PA259" s="14"/>
    </row>
    <row r="260" spans="1:417" s="4" customFormat="1" hidden="1">
      <c r="A260" s="50"/>
      <c r="N260" s="5"/>
      <c r="U260" s="3"/>
      <c r="FD260" s="60"/>
      <c r="NX260" s="14"/>
      <c r="NY260" s="11"/>
      <c r="NZ260" s="7"/>
      <c r="OA260" s="7"/>
      <c r="OB260" s="7"/>
      <c r="OC260" s="7"/>
      <c r="OD260" s="7"/>
      <c r="OE260" s="7"/>
      <c r="OF260" s="7"/>
      <c r="OG260" s="7"/>
      <c r="OH260" s="7"/>
      <c r="OI260" s="7"/>
      <c r="OJ260" s="7"/>
      <c r="OK260" s="7"/>
      <c r="OL260" s="7"/>
      <c r="PA260" s="14"/>
    </row>
    <row r="261" spans="1:417" s="4" customFormat="1" hidden="1">
      <c r="A261" s="50"/>
      <c r="N261" s="5"/>
      <c r="U261" s="3"/>
      <c r="FD261" s="60"/>
      <c r="NX261" s="14"/>
      <c r="NY261" s="11"/>
      <c r="NZ261" s="7"/>
      <c r="OA261" s="7"/>
      <c r="OB261" s="7"/>
      <c r="OC261" s="7"/>
      <c r="OD261" s="7"/>
      <c r="OE261" s="7"/>
      <c r="OF261" s="7"/>
      <c r="OG261" s="7"/>
      <c r="OH261" s="7"/>
      <c r="OI261" s="7"/>
      <c r="OJ261" s="7"/>
      <c r="OK261" s="7"/>
      <c r="OL261" s="7"/>
      <c r="PA261" s="14"/>
    </row>
    <row r="262" spans="1:417" s="4" customFormat="1" hidden="1">
      <c r="A262" s="50"/>
      <c r="N262" s="5"/>
      <c r="U262" s="3"/>
      <c r="FD262" s="60"/>
      <c r="NX262" s="14"/>
      <c r="NY262" s="11"/>
      <c r="NZ262" s="7"/>
      <c r="OA262" s="7"/>
      <c r="OB262" s="7"/>
      <c r="OC262" s="7"/>
      <c r="OD262" s="7"/>
      <c r="OE262" s="7"/>
      <c r="OF262" s="7"/>
      <c r="OG262" s="7"/>
      <c r="OH262" s="7"/>
      <c r="OI262" s="7"/>
      <c r="OJ262" s="7"/>
      <c r="OK262" s="7"/>
      <c r="OL262" s="7"/>
      <c r="PA262" s="14"/>
    </row>
    <row r="263" spans="1:417" s="4" customFormat="1" hidden="1">
      <c r="A263" s="50"/>
      <c r="N263" s="5"/>
      <c r="U263" s="3"/>
      <c r="FD263" s="60"/>
      <c r="NX263" s="14"/>
      <c r="NY263" s="11"/>
      <c r="NZ263" s="7"/>
      <c r="OA263" s="7"/>
      <c r="OB263" s="7"/>
      <c r="OC263" s="7"/>
      <c r="OD263" s="7"/>
      <c r="OE263" s="7"/>
      <c r="OF263" s="7"/>
      <c r="OG263" s="7"/>
      <c r="OH263" s="7"/>
      <c r="OI263" s="7"/>
      <c r="OJ263" s="7"/>
      <c r="OK263" s="7"/>
      <c r="OL263" s="7"/>
      <c r="PA263" s="14"/>
    </row>
    <row r="264" spans="1:417" s="4" customFormat="1" hidden="1">
      <c r="A264" s="50"/>
      <c r="N264" s="5"/>
      <c r="U264" s="3"/>
      <c r="FD264" s="60"/>
      <c r="NX264" s="14"/>
      <c r="NY264" s="11"/>
      <c r="NZ264" s="7"/>
      <c r="OA264" s="7"/>
      <c r="OB264" s="7"/>
      <c r="OC264" s="7"/>
      <c r="OD264" s="7"/>
      <c r="OE264" s="7"/>
      <c r="OF264" s="7"/>
      <c r="OG264" s="7"/>
      <c r="OH264" s="7"/>
      <c r="OI264" s="7"/>
      <c r="OJ264" s="7"/>
      <c r="OK264" s="7"/>
      <c r="OL264" s="7"/>
      <c r="PA264" s="14"/>
    </row>
    <row r="265" spans="1:417" s="4" customFormat="1" hidden="1">
      <c r="A265" s="50"/>
      <c r="N265" s="5"/>
      <c r="U265" s="3"/>
      <c r="FD265" s="60"/>
      <c r="NX265" s="14"/>
      <c r="NY265" s="11"/>
      <c r="NZ265" s="7"/>
      <c r="OA265" s="7"/>
      <c r="OB265" s="7"/>
      <c r="OC265" s="7"/>
      <c r="OD265" s="7"/>
      <c r="OE265" s="7"/>
      <c r="OF265" s="7"/>
      <c r="OG265" s="7"/>
      <c r="OH265" s="7"/>
      <c r="OI265" s="7"/>
      <c r="OJ265" s="7"/>
      <c r="OK265" s="7"/>
      <c r="OL265" s="7"/>
      <c r="PA265" s="14"/>
    </row>
    <row r="266" spans="1:417" s="4" customFormat="1" hidden="1">
      <c r="A266" s="50"/>
      <c r="N266" s="5"/>
      <c r="U266" s="3"/>
      <c r="FD266" s="60"/>
      <c r="NX266" s="14"/>
      <c r="NY266" s="11"/>
      <c r="NZ266" s="7"/>
      <c r="OA266" s="7"/>
      <c r="OB266" s="7"/>
      <c r="OC266" s="7"/>
      <c r="OD266" s="7"/>
      <c r="OE266" s="7"/>
      <c r="OF266" s="7"/>
      <c r="OG266" s="7"/>
      <c r="OH266" s="7"/>
      <c r="OI266" s="7"/>
      <c r="OJ266" s="7"/>
      <c r="OK266" s="7"/>
      <c r="OL266" s="7"/>
      <c r="PA266" s="14"/>
    </row>
    <row r="267" spans="1:417" s="4" customFormat="1" hidden="1">
      <c r="A267" s="50"/>
      <c r="N267" s="5"/>
      <c r="U267" s="3"/>
      <c r="FD267" s="60"/>
      <c r="NX267" s="14"/>
      <c r="NY267" s="11"/>
      <c r="NZ267" s="7"/>
      <c r="OA267" s="7"/>
      <c r="OB267" s="7"/>
      <c r="OC267" s="7"/>
      <c r="OD267" s="7"/>
      <c r="OE267" s="7"/>
      <c r="OF267" s="7"/>
      <c r="OG267" s="7"/>
      <c r="OH267" s="7"/>
      <c r="OI267" s="7"/>
      <c r="OJ267" s="7"/>
      <c r="OK267" s="7"/>
      <c r="OL267" s="7"/>
      <c r="PA267" s="14"/>
    </row>
    <row r="268" spans="1:417" s="4" customFormat="1" hidden="1">
      <c r="A268" s="50"/>
      <c r="N268" s="5"/>
      <c r="U268" s="3"/>
      <c r="FD268" s="60"/>
      <c r="NX268" s="14"/>
      <c r="NY268" s="11"/>
      <c r="NZ268" s="7"/>
      <c r="OA268" s="7"/>
      <c r="OB268" s="7"/>
      <c r="OC268" s="7"/>
      <c r="OD268" s="7"/>
      <c r="OE268" s="7"/>
      <c r="OF268" s="7"/>
      <c r="OG268" s="7"/>
      <c r="OH268" s="7"/>
      <c r="OI268" s="7"/>
      <c r="OJ268" s="7"/>
      <c r="OK268" s="7"/>
      <c r="OL268" s="7"/>
      <c r="PA268" s="14"/>
    </row>
    <row r="269" spans="1:417" s="4" customFormat="1" hidden="1">
      <c r="A269" s="50"/>
      <c r="N269" s="5"/>
      <c r="U269" s="3"/>
      <c r="FD269" s="60"/>
      <c r="NX269" s="14"/>
      <c r="NY269" s="11"/>
      <c r="NZ269" s="7"/>
      <c r="OA269" s="7"/>
      <c r="OB269" s="7"/>
      <c r="OC269" s="7"/>
      <c r="OD269" s="7"/>
      <c r="OE269" s="7"/>
      <c r="OF269" s="7"/>
      <c r="OG269" s="7"/>
      <c r="OH269" s="7"/>
      <c r="OI269" s="7"/>
      <c r="OJ269" s="7"/>
      <c r="OK269" s="7"/>
      <c r="OL269" s="7"/>
      <c r="PA269" s="14"/>
    </row>
    <row r="270" spans="1:417" s="4" customFormat="1" hidden="1">
      <c r="A270" s="50"/>
      <c r="N270" s="5"/>
      <c r="U270" s="3"/>
      <c r="FD270" s="60"/>
      <c r="NX270" s="14"/>
      <c r="NY270" s="11"/>
      <c r="NZ270" s="7"/>
      <c r="OA270" s="7"/>
      <c r="OB270" s="7"/>
      <c r="OC270" s="7"/>
      <c r="OD270" s="7"/>
      <c r="OE270" s="7"/>
      <c r="OF270" s="7"/>
      <c r="OG270" s="7"/>
      <c r="OH270" s="7"/>
      <c r="OI270" s="7"/>
      <c r="OJ270" s="7"/>
      <c r="OK270" s="7"/>
      <c r="OL270" s="7"/>
      <c r="PA270" s="14"/>
    </row>
    <row r="271" spans="1:417" s="4" customFormat="1" hidden="1">
      <c r="A271" s="50"/>
      <c r="N271" s="5"/>
      <c r="U271" s="3"/>
      <c r="FD271" s="60"/>
      <c r="NX271" s="14"/>
      <c r="NY271" s="11"/>
      <c r="NZ271" s="7"/>
      <c r="OA271" s="7"/>
      <c r="OB271" s="7"/>
      <c r="OC271" s="7"/>
      <c r="OD271" s="7"/>
      <c r="OE271" s="7"/>
      <c r="OF271" s="7"/>
      <c r="OG271" s="7"/>
      <c r="OH271" s="7"/>
      <c r="OI271" s="7"/>
      <c r="OJ271" s="7"/>
      <c r="OK271" s="7"/>
      <c r="OL271" s="7"/>
      <c r="PA271" s="14"/>
    </row>
    <row r="272" spans="1:417" s="4" customFormat="1" hidden="1">
      <c r="A272" s="50"/>
      <c r="N272" s="5"/>
      <c r="U272" s="3"/>
      <c r="FD272" s="60"/>
      <c r="NX272" s="14"/>
      <c r="NY272" s="11"/>
      <c r="NZ272" s="7"/>
      <c r="OA272" s="7"/>
      <c r="OB272" s="7"/>
      <c r="OC272" s="7"/>
      <c r="OD272" s="7"/>
      <c r="OE272" s="7"/>
      <c r="OF272" s="7"/>
      <c r="OG272" s="7"/>
      <c r="OH272" s="7"/>
      <c r="OI272" s="7"/>
      <c r="OJ272" s="7"/>
      <c r="OK272" s="7"/>
      <c r="OL272" s="7"/>
      <c r="PA272" s="14"/>
    </row>
    <row r="273" spans="1:417" s="4" customFormat="1" hidden="1">
      <c r="A273" s="50"/>
      <c r="N273" s="5"/>
      <c r="U273" s="3"/>
      <c r="FD273" s="60"/>
      <c r="NX273" s="14"/>
      <c r="NY273" s="11"/>
      <c r="NZ273" s="7"/>
      <c r="OA273" s="7"/>
      <c r="OB273" s="7"/>
      <c r="OC273" s="7"/>
      <c r="OD273" s="7"/>
      <c r="OE273" s="7"/>
      <c r="OF273" s="7"/>
      <c r="OG273" s="7"/>
      <c r="OH273" s="7"/>
      <c r="OI273" s="7"/>
      <c r="OJ273" s="7"/>
      <c r="OK273" s="7"/>
      <c r="OL273" s="7"/>
      <c r="PA273" s="14"/>
    </row>
    <row r="274" spans="1:417" s="4" customFormat="1" hidden="1">
      <c r="A274" s="50"/>
      <c r="N274" s="5"/>
      <c r="U274" s="3"/>
      <c r="FD274" s="60"/>
      <c r="NX274" s="14"/>
      <c r="NY274" s="11"/>
      <c r="NZ274" s="7"/>
      <c r="OA274" s="7"/>
      <c r="OB274" s="7"/>
      <c r="OC274" s="7"/>
      <c r="OD274" s="7"/>
      <c r="OE274" s="7"/>
      <c r="OF274" s="7"/>
      <c r="OG274" s="7"/>
      <c r="OH274" s="7"/>
      <c r="OI274" s="7"/>
      <c r="OJ274" s="7"/>
      <c r="OK274" s="7"/>
      <c r="OL274" s="7"/>
      <c r="PA274" s="14"/>
    </row>
    <row r="275" spans="1:417" s="4" customFormat="1" hidden="1">
      <c r="A275" s="50"/>
      <c r="N275" s="5"/>
      <c r="U275" s="3"/>
      <c r="FD275" s="60"/>
      <c r="NX275" s="14"/>
      <c r="NY275" s="11"/>
      <c r="NZ275" s="7"/>
      <c r="OA275" s="7"/>
      <c r="OB275" s="7"/>
      <c r="OC275" s="7"/>
      <c r="OD275" s="7"/>
      <c r="OE275" s="7"/>
      <c r="OF275" s="7"/>
      <c r="OG275" s="7"/>
      <c r="OH275" s="7"/>
      <c r="OI275" s="7"/>
      <c r="OJ275" s="7"/>
      <c r="OK275" s="7"/>
      <c r="OL275" s="7"/>
      <c r="PA275" s="14"/>
    </row>
    <row r="276" spans="1:417" s="4" customFormat="1" hidden="1">
      <c r="A276" s="50"/>
      <c r="N276" s="5"/>
      <c r="U276" s="3"/>
      <c r="FD276" s="60"/>
      <c r="NX276" s="14"/>
      <c r="NY276" s="11"/>
      <c r="NZ276" s="7"/>
      <c r="OA276" s="7"/>
      <c r="OB276" s="7"/>
      <c r="OC276" s="7"/>
      <c r="OD276" s="7"/>
      <c r="OE276" s="7"/>
      <c r="OF276" s="7"/>
      <c r="OG276" s="7"/>
      <c r="OH276" s="7"/>
      <c r="OI276" s="7"/>
      <c r="OJ276" s="7"/>
      <c r="OK276" s="7"/>
      <c r="OL276" s="7"/>
      <c r="PA276" s="14"/>
    </row>
    <row r="277" spans="1:417" s="4" customFormat="1" hidden="1">
      <c r="A277" s="50"/>
      <c r="N277" s="5"/>
      <c r="U277" s="3"/>
      <c r="FD277" s="60"/>
      <c r="NX277" s="14"/>
      <c r="NY277" s="11"/>
      <c r="NZ277" s="7"/>
      <c r="OA277" s="7"/>
      <c r="OB277" s="7"/>
      <c r="OC277" s="7"/>
      <c r="OD277" s="7"/>
      <c r="OE277" s="7"/>
      <c r="OF277" s="7"/>
      <c r="OG277" s="7"/>
      <c r="OH277" s="7"/>
      <c r="OI277" s="7"/>
      <c r="OJ277" s="7"/>
      <c r="OK277" s="7"/>
      <c r="OL277" s="7"/>
      <c r="PA277" s="14"/>
    </row>
    <row r="278" spans="1:417" s="4" customFormat="1" hidden="1">
      <c r="A278" s="50"/>
      <c r="N278" s="5"/>
      <c r="U278" s="3"/>
      <c r="FD278" s="60"/>
      <c r="NX278" s="14"/>
      <c r="NY278" s="11"/>
      <c r="NZ278" s="7"/>
      <c r="OA278" s="7"/>
      <c r="OB278" s="7"/>
      <c r="OC278" s="7"/>
      <c r="OD278" s="7"/>
      <c r="OE278" s="7"/>
      <c r="OF278" s="7"/>
      <c r="OG278" s="7"/>
      <c r="OH278" s="7"/>
      <c r="OI278" s="7"/>
      <c r="OJ278" s="7"/>
      <c r="OK278" s="7"/>
      <c r="OL278" s="7"/>
      <c r="PA278" s="14"/>
    </row>
    <row r="279" spans="1:417" s="4" customFormat="1" hidden="1">
      <c r="A279" s="50"/>
      <c r="N279" s="5"/>
      <c r="U279" s="3"/>
      <c r="FD279" s="60"/>
      <c r="NX279" s="14"/>
      <c r="NY279" s="11"/>
      <c r="NZ279" s="7"/>
      <c r="OA279" s="7"/>
      <c r="OB279" s="7"/>
      <c r="OC279" s="7"/>
      <c r="OD279" s="7"/>
      <c r="OE279" s="7"/>
      <c r="OF279" s="7"/>
      <c r="OG279" s="7"/>
      <c r="OH279" s="7"/>
      <c r="OI279" s="7"/>
      <c r="OJ279" s="7"/>
      <c r="OK279" s="7"/>
      <c r="OL279" s="7"/>
      <c r="PA279" s="14"/>
    </row>
    <row r="280" spans="1:417" s="4" customFormat="1" hidden="1">
      <c r="A280" s="50"/>
      <c r="N280" s="5"/>
      <c r="U280" s="3"/>
      <c r="FD280" s="60"/>
      <c r="NX280" s="14"/>
      <c r="NY280" s="11"/>
      <c r="NZ280" s="7"/>
      <c r="OA280" s="7"/>
      <c r="OB280" s="7"/>
      <c r="OC280" s="7"/>
      <c r="OD280" s="7"/>
      <c r="OE280" s="7"/>
      <c r="OF280" s="7"/>
      <c r="OG280" s="7"/>
      <c r="OH280" s="7"/>
      <c r="OI280" s="7"/>
      <c r="OJ280" s="7"/>
      <c r="OK280" s="7"/>
      <c r="OL280" s="7"/>
      <c r="PA280" s="14"/>
    </row>
    <row r="281" spans="1:417" s="4" customFormat="1" hidden="1">
      <c r="A281" s="50"/>
      <c r="N281" s="5"/>
      <c r="U281" s="3"/>
      <c r="FD281" s="60"/>
      <c r="NX281" s="14"/>
      <c r="NY281" s="11"/>
      <c r="NZ281" s="7"/>
      <c r="OA281" s="7"/>
      <c r="OB281" s="7"/>
      <c r="OC281" s="7"/>
      <c r="OD281" s="7"/>
      <c r="OE281" s="7"/>
      <c r="OF281" s="7"/>
      <c r="OG281" s="7"/>
      <c r="OH281" s="7"/>
      <c r="OI281" s="7"/>
      <c r="OJ281" s="7"/>
      <c r="OK281" s="7"/>
      <c r="OL281" s="7"/>
      <c r="PA281" s="14"/>
    </row>
    <row r="282" spans="1:417" s="4" customFormat="1" hidden="1">
      <c r="A282" s="50"/>
      <c r="N282" s="5"/>
      <c r="U282" s="3"/>
      <c r="FD282" s="60"/>
      <c r="NX282" s="14"/>
      <c r="NY282" s="11"/>
      <c r="NZ282" s="7"/>
      <c r="OA282" s="7"/>
      <c r="OB282" s="7"/>
      <c r="OC282" s="7"/>
      <c r="OD282" s="7"/>
      <c r="OE282" s="7"/>
      <c r="OF282" s="7"/>
      <c r="OG282" s="7"/>
      <c r="OH282" s="7"/>
      <c r="OI282" s="7"/>
      <c r="OJ282" s="7"/>
      <c r="OK282" s="7"/>
      <c r="OL282" s="7"/>
      <c r="PA282" s="14"/>
    </row>
    <row r="283" spans="1:417" s="4" customFormat="1" hidden="1">
      <c r="A283" s="50"/>
      <c r="N283" s="5"/>
      <c r="U283" s="3"/>
      <c r="FD283" s="60"/>
      <c r="NX283" s="14"/>
      <c r="NY283" s="11"/>
      <c r="NZ283" s="7"/>
      <c r="OA283" s="7"/>
      <c r="OB283" s="7"/>
      <c r="OC283" s="7"/>
      <c r="OD283" s="7"/>
      <c r="OE283" s="7"/>
      <c r="OF283" s="7"/>
      <c r="OG283" s="7"/>
      <c r="OH283" s="7"/>
      <c r="OI283" s="7"/>
      <c r="OJ283" s="7"/>
      <c r="OK283" s="7"/>
      <c r="OL283" s="7"/>
      <c r="PA283" s="14"/>
    </row>
    <row r="284" spans="1:417" s="4" customFormat="1" hidden="1">
      <c r="A284" s="50"/>
      <c r="N284" s="5"/>
      <c r="U284" s="3"/>
      <c r="FD284" s="60"/>
      <c r="NX284" s="14"/>
      <c r="NY284" s="11"/>
      <c r="NZ284" s="7"/>
      <c r="OA284" s="7"/>
      <c r="OB284" s="7"/>
      <c r="OC284" s="7"/>
      <c r="OD284" s="7"/>
      <c r="OE284" s="7"/>
      <c r="OF284" s="7"/>
      <c r="OG284" s="7"/>
      <c r="OH284" s="7"/>
      <c r="OI284" s="7"/>
      <c r="OJ284" s="7"/>
      <c r="OK284" s="7"/>
      <c r="OL284" s="7"/>
      <c r="PA284" s="14"/>
    </row>
    <row r="285" spans="1:417" s="4" customFormat="1" hidden="1">
      <c r="A285" s="50"/>
      <c r="N285" s="5"/>
      <c r="U285" s="3"/>
      <c r="FD285" s="60"/>
      <c r="NX285" s="14"/>
      <c r="NY285" s="11"/>
      <c r="NZ285" s="7"/>
      <c r="OA285" s="7"/>
      <c r="OB285" s="7"/>
      <c r="OC285" s="7"/>
      <c r="OD285" s="7"/>
      <c r="OE285" s="7"/>
      <c r="OF285" s="7"/>
      <c r="OG285" s="7"/>
      <c r="OH285" s="7"/>
      <c r="OI285" s="7"/>
      <c r="OJ285" s="7"/>
      <c r="OK285" s="7"/>
      <c r="OL285" s="7"/>
      <c r="PA285" s="14"/>
    </row>
    <row r="286" spans="1:417" s="4" customFormat="1" hidden="1">
      <c r="A286" s="50"/>
      <c r="N286" s="5"/>
      <c r="U286" s="3"/>
      <c r="FD286" s="60"/>
      <c r="NX286" s="14"/>
      <c r="NY286" s="11"/>
      <c r="NZ286" s="7"/>
      <c r="OA286" s="7"/>
      <c r="OB286" s="7"/>
      <c r="OC286" s="7"/>
      <c r="OD286" s="7"/>
      <c r="OE286" s="7"/>
      <c r="OF286" s="7"/>
      <c r="OG286" s="7"/>
      <c r="OH286" s="7"/>
      <c r="OI286" s="7"/>
      <c r="OJ286" s="7"/>
      <c r="OK286" s="7"/>
      <c r="OL286" s="7"/>
      <c r="PA286" s="14"/>
    </row>
    <row r="287" spans="1:417" s="4" customFormat="1" hidden="1">
      <c r="A287" s="50"/>
      <c r="N287" s="5"/>
      <c r="U287" s="3"/>
      <c r="FD287" s="60"/>
      <c r="NX287" s="14"/>
      <c r="NY287" s="11"/>
      <c r="NZ287" s="7"/>
      <c r="OA287" s="7"/>
      <c r="OB287" s="7"/>
      <c r="OC287" s="7"/>
      <c r="OD287" s="7"/>
      <c r="OE287" s="7"/>
      <c r="OF287" s="7"/>
      <c r="OG287" s="7"/>
      <c r="OH287" s="7"/>
      <c r="OI287" s="7"/>
      <c r="OJ287" s="7"/>
      <c r="OK287" s="7"/>
      <c r="OL287" s="7"/>
      <c r="PA287" s="14"/>
    </row>
    <row r="288" spans="1:417" s="4" customFormat="1" hidden="1">
      <c r="A288" s="50"/>
      <c r="N288" s="5"/>
      <c r="U288" s="3"/>
      <c r="FD288" s="60"/>
      <c r="NX288" s="14"/>
      <c r="NY288" s="11"/>
      <c r="NZ288" s="7"/>
      <c r="OA288" s="7"/>
      <c r="OB288" s="7"/>
      <c r="OC288" s="7"/>
      <c r="OD288" s="7"/>
      <c r="OE288" s="7"/>
      <c r="OF288" s="7"/>
      <c r="OG288" s="7"/>
      <c r="OH288" s="7"/>
      <c r="OI288" s="7"/>
      <c r="OJ288" s="7"/>
      <c r="OK288" s="7"/>
      <c r="OL288" s="7"/>
      <c r="PA288" s="14"/>
    </row>
    <row r="289" spans="1:417" s="4" customFormat="1" hidden="1">
      <c r="A289" s="50"/>
      <c r="N289" s="5"/>
      <c r="U289" s="3"/>
      <c r="FD289" s="60"/>
      <c r="NX289" s="14"/>
      <c r="NY289" s="11"/>
      <c r="NZ289" s="7"/>
      <c r="OA289" s="7"/>
      <c r="OB289" s="7"/>
      <c r="OC289" s="7"/>
      <c r="OD289" s="7"/>
      <c r="OE289" s="7"/>
      <c r="OF289" s="7"/>
      <c r="OG289" s="7"/>
      <c r="OH289" s="7"/>
      <c r="OI289" s="7"/>
      <c r="OJ289" s="7"/>
      <c r="OK289" s="7"/>
      <c r="OL289" s="7"/>
      <c r="PA289" s="14"/>
    </row>
    <row r="290" spans="1:417" s="4" customFormat="1" hidden="1">
      <c r="A290" s="50"/>
      <c r="N290" s="5"/>
      <c r="U290" s="3"/>
      <c r="FD290" s="60"/>
      <c r="NX290" s="14"/>
      <c r="NY290" s="11"/>
      <c r="NZ290" s="7"/>
      <c r="OA290" s="7"/>
      <c r="OB290" s="7"/>
      <c r="OC290" s="7"/>
      <c r="OD290" s="7"/>
      <c r="OE290" s="7"/>
      <c r="OF290" s="7"/>
      <c r="OG290" s="7"/>
      <c r="OH290" s="7"/>
      <c r="OI290" s="7"/>
      <c r="OJ290" s="7"/>
      <c r="OK290" s="7"/>
      <c r="OL290" s="7"/>
      <c r="PA290" s="14"/>
    </row>
    <row r="291" spans="1:417" s="4" customFormat="1" hidden="1">
      <c r="A291" s="50"/>
      <c r="N291" s="5"/>
      <c r="U291" s="3"/>
      <c r="FD291" s="60"/>
      <c r="NX291" s="14"/>
      <c r="NY291" s="11"/>
      <c r="NZ291" s="7"/>
      <c r="OA291" s="7"/>
      <c r="OB291" s="7"/>
      <c r="OC291" s="7"/>
      <c r="OD291" s="7"/>
      <c r="OE291" s="7"/>
      <c r="OF291" s="7"/>
      <c r="OG291" s="7"/>
      <c r="OH291" s="7"/>
      <c r="OI291" s="7"/>
      <c r="OJ291" s="7"/>
      <c r="OK291" s="7"/>
      <c r="OL291" s="7"/>
      <c r="PA291" s="14"/>
    </row>
    <row r="292" spans="1:417" s="4" customFormat="1" hidden="1">
      <c r="A292" s="50"/>
      <c r="N292" s="5"/>
      <c r="U292" s="3"/>
      <c r="FD292" s="60"/>
      <c r="NX292" s="14"/>
      <c r="NY292" s="11"/>
      <c r="NZ292" s="7"/>
      <c r="OA292" s="7"/>
      <c r="OB292" s="7"/>
      <c r="OC292" s="7"/>
      <c r="OD292" s="7"/>
      <c r="OE292" s="7"/>
      <c r="OF292" s="7"/>
      <c r="OG292" s="7"/>
      <c r="OH292" s="7"/>
      <c r="OI292" s="7"/>
      <c r="OJ292" s="7"/>
      <c r="OK292" s="7"/>
      <c r="OL292" s="7"/>
      <c r="PA292" s="14"/>
    </row>
    <row r="293" spans="1:417" s="4" customFormat="1" hidden="1">
      <c r="A293" s="50"/>
      <c r="N293" s="5"/>
      <c r="U293" s="3"/>
      <c r="FD293" s="60"/>
      <c r="NX293" s="14"/>
      <c r="NY293" s="11"/>
      <c r="NZ293" s="7"/>
      <c r="OA293" s="7"/>
      <c r="OB293" s="7"/>
      <c r="OC293" s="7"/>
      <c r="OD293" s="7"/>
      <c r="OE293" s="7"/>
      <c r="OF293" s="7"/>
      <c r="OG293" s="7"/>
      <c r="OH293" s="7"/>
      <c r="OI293" s="7"/>
      <c r="OJ293" s="7"/>
      <c r="OK293" s="7"/>
      <c r="OL293" s="7"/>
      <c r="PA293" s="14"/>
    </row>
    <row r="294" spans="1:417" s="4" customFormat="1" hidden="1">
      <c r="A294" s="50"/>
      <c r="N294" s="5"/>
      <c r="U294" s="3"/>
      <c r="FD294" s="60"/>
      <c r="NX294" s="14"/>
      <c r="NY294" s="11"/>
      <c r="NZ294" s="7"/>
      <c r="OA294" s="7"/>
      <c r="OB294" s="7"/>
      <c r="OC294" s="7"/>
      <c r="OD294" s="7"/>
      <c r="OE294" s="7"/>
      <c r="OF294" s="7"/>
      <c r="OG294" s="7"/>
      <c r="OH294" s="7"/>
      <c r="OI294" s="7"/>
      <c r="OJ294" s="7"/>
      <c r="OK294" s="7"/>
      <c r="OL294" s="7"/>
      <c r="PA294" s="14"/>
    </row>
    <row r="295" spans="1:417" s="4" customFormat="1" hidden="1">
      <c r="A295" s="50"/>
      <c r="N295" s="5"/>
      <c r="U295" s="3"/>
      <c r="FD295" s="60"/>
      <c r="NX295" s="14"/>
      <c r="NY295" s="11"/>
      <c r="NZ295" s="7"/>
      <c r="OA295" s="7"/>
      <c r="OB295" s="7"/>
      <c r="OC295" s="7"/>
      <c r="OD295" s="7"/>
      <c r="OE295" s="7"/>
      <c r="OF295" s="7"/>
      <c r="OG295" s="7"/>
      <c r="OH295" s="7"/>
      <c r="OI295" s="7"/>
      <c r="OJ295" s="7"/>
      <c r="OK295" s="7"/>
      <c r="OL295" s="7"/>
      <c r="PA295" s="14"/>
    </row>
    <row r="296" spans="1:417" s="4" customFormat="1" hidden="1">
      <c r="A296" s="50"/>
      <c r="N296" s="5"/>
      <c r="U296" s="3"/>
      <c r="FD296" s="60"/>
      <c r="NX296" s="14"/>
      <c r="NY296" s="11"/>
      <c r="NZ296" s="7"/>
      <c r="OA296" s="7"/>
      <c r="OB296" s="7"/>
      <c r="OC296" s="7"/>
      <c r="OD296" s="7"/>
      <c r="OE296" s="7"/>
      <c r="OF296" s="7"/>
      <c r="OG296" s="7"/>
      <c r="OH296" s="7"/>
      <c r="OI296" s="7"/>
      <c r="OJ296" s="7"/>
      <c r="OK296" s="7"/>
      <c r="OL296" s="7"/>
      <c r="PA296" s="14"/>
    </row>
    <row r="297" spans="1:417" s="4" customFormat="1" hidden="1">
      <c r="A297" s="50"/>
      <c r="N297" s="5"/>
      <c r="U297" s="3"/>
      <c r="FD297" s="60"/>
      <c r="NX297" s="14"/>
      <c r="NY297" s="11"/>
      <c r="NZ297" s="7"/>
      <c r="OA297" s="7"/>
      <c r="OB297" s="7"/>
      <c r="OC297" s="7"/>
      <c r="OD297" s="7"/>
      <c r="OE297" s="7"/>
      <c r="OF297" s="7"/>
      <c r="OG297" s="7"/>
      <c r="OH297" s="7"/>
      <c r="OI297" s="7"/>
      <c r="OJ297" s="7"/>
      <c r="OK297" s="7"/>
      <c r="OL297" s="7"/>
      <c r="PA297" s="14"/>
    </row>
    <row r="298" spans="1:417" s="4" customFormat="1" hidden="1">
      <c r="A298" s="50"/>
      <c r="N298" s="5"/>
      <c r="U298" s="3"/>
      <c r="FD298" s="60"/>
      <c r="NX298" s="14"/>
      <c r="NY298" s="11"/>
      <c r="NZ298" s="7"/>
      <c r="OA298" s="7"/>
      <c r="OB298" s="7"/>
      <c r="OC298" s="7"/>
      <c r="OD298" s="7"/>
      <c r="OE298" s="7"/>
      <c r="OF298" s="7"/>
      <c r="OG298" s="7"/>
      <c r="OH298" s="7"/>
      <c r="OI298" s="7"/>
      <c r="OJ298" s="7"/>
      <c r="OK298" s="7"/>
      <c r="OL298" s="7"/>
      <c r="PA298" s="14"/>
    </row>
    <row r="299" spans="1:417" s="4" customFormat="1" hidden="1">
      <c r="A299" s="50"/>
      <c r="N299" s="5"/>
      <c r="U299" s="3"/>
      <c r="FD299" s="60"/>
      <c r="NX299" s="14"/>
      <c r="NY299" s="11"/>
      <c r="NZ299" s="7"/>
      <c r="OA299" s="7"/>
      <c r="OB299" s="7"/>
      <c r="OC299" s="7"/>
      <c r="OD299" s="7"/>
      <c r="OE299" s="7"/>
      <c r="OF299" s="7"/>
      <c r="OG299" s="7"/>
      <c r="OH299" s="7"/>
      <c r="OI299" s="7"/>
      <c r="OJ299" s="7"/>
      <c r="OK299" s="7"/>
      <c r="OL299" s="7"/>
      <c r="PA299" s="14"/>
    </row>
    <row r="300" spans="1:417" s="4" customFormat="1" hidden="1">
      <c r="A300" s="50"/>
      <c r="N300" s="5"/>
      <c r="U300" s="3"/>
      <c r="FD300" s="60"/>
      <c r="NX300" s="14"/>
      <c r="NY300" s="11"/>
      <c r="NZ300" s="7"/>
      <c r="OA300" s="7"/>
      <c r="OB300" s="7"/>
      <c r="OC300" s="7"/>
      <c r="OD300" s="7"/>
      <c r="OE300" s="7"/>
      <c r="OF300" s="7"/>
      <c r="OG300" s="7"/>
      <c r="OH300" s="7"/>
      <c r="OI300" s="7"/>
      <c r="OJ300" s="7"/>
      <c r="OK300" s="7"/>
      <c r="OL300" s="7"/>
      <c r="PA300" s="14"/>
    </row>
    <row r="301" spans="1:417" s="4" customFormat="1" hidden="1">
      <c r="A301" s="50"/>
      <c r="N301" s="5"/>
      <c r="U301" s="3"/>
      <c r="FD301" s="60"/>
      <c r="NX301" s="14"/>
      <c r="NY301" s="11"/>
      <c r="NZ301" s="7"/>
      <c r="OA301" s="7"/>
      <c r="OB301" s="7"/>
      <c r="OC301" s="7"/>
      <c r="OD301" s="7"/>
      <c r="OE301" s="7"/>
      <c r="OF301" s="7"/>
      <c r="OG301" s="7"/>
      <c r="OH301" s="7"/>
      <c r="OI301" s="7"/>
      <c r="OJ301" s="7"/>
      <c r="OK301" s="7"/>
      <c r="OL301" s="7"/>
      <c r="PA301" s="14"/>
    </row>
    <row r="302" spans="1:417" s="4" customFormat="1" hidden="1">
      <c r="A302" s="50"/>
      <c r="N302" s="5"/>
      <c r="U302" s="3"/>
      <c r="FD302" s="60"/>
      <c r="NX302" s="14"/>
      <c r="NY302" s="11"/>
      <c r="NZ302" s="7"/>
      <c r="OA302" s="7"/>
      <c r="OB302" s="7"/>
      <c r="OC302" s="7"/>
      <c r="OD302" s="7"/>
      <c r="OE302" s="7"/>
      <c r="OF302" s="7"/>
      <c r="OG302" s="7"/>
      <c r="OH302" s="7"/>
      <c r="OI302" s="7"/>
      <c r="OJ302" s="7"/>
      <c r="OK302" s="7"/>
      <c r="OL302" s="7"/>
      <c r="PA302" s="14"/>
    </row>
    <row r="303" spans="1:417" s="4" customFormat="1" hidden="1">
      <c r="A303" s="50"/>
      <c r="N303" s="5"/>
      <c r="U303" s="3"/>
      <c r="FD303" s="60"/>
      <c r="NX303" s="14"/>
      <c r="NY303" s="11"/>
      <c r="NZ303" s="7"/>
      <c r="OA303" s="7"/>
      <c r="OB303" s="7"/>
      <c r="OC303" s="7"/>
      <c r="OD303" s="7"/>
      <c r="OE303" s="7"/>
      <c r="OF303" s="7"/>
      <c r="OG303" s="7"/>
      <c r="OH303" s="7"/>
      <c r="OI303" s="7"/>
      <c r="OJ303" s="7"/>
      <c r="OK303" s="7"/>
      <c r="OL303" s="7"/>
      <c r="PA303" s="14"/>
    </row>
    <row r="304" spans="1:417" s="4" customFormat="1" hidden="1">
      <c r="A304" s="50"/>
      <c r="N304" s="5"/>
      <c r="U304" s="3"/>
      <c r="FD304" s="60"/>
      <c r="NX304" s="14"/>
      <c r="NY304" s="11"/>
      <c r="NZ304" s="7"/>
      <c r="OA304" s="7"/>
      <c r="OB304" s="7"/>
      <c r="OC304" s="7"/>
      <c r="OD304" s="7"/>
      <c r="OE304" s="7"/>
      <c r="OF304" s="7"/>
      <c r="OG304" s="7"/>
      <c r="OH304" s="7"/>
      <c r="OI304" s="7"/>
      <c r="OJ304" s="7"/>
      <c r="OK304" s="7"/>
      <c r="OL304" s="7"/>
      <c r="PA304" s="14"/>
    </row>
    <row r="305" spans="1:417" s="4" customFormat="1" hidden="1">
      <c r="A305" s="50"/>
      <c r="N305" s="5"/>
      <c r="U305" s="3"/>
      <c r="FD305" s="60"/>
      <c r="NX305" s="14"/>
      <c r="NY305" s="11"/>
      <c r="NZ305" s="7"/>
      <c r="OA305" s="7"/>
      <c r="OB305" s="7"/>
      <c r="OC305" s="7"/>
      <c r="OD305" s="7"/>
      <c r="OE305" s="7"/>
      <c r="OF305" s="7"/>
      <c r="OG305" s="7"/>
      <c r="OH305" s="7"/>
      <c r="OI305" s="7"/>
      <c r="OJ305" s="7"/>
      <c r="OK305" s="7"/>
      <c r="OL305" s="7"/>
      <c r="PA305" s="14"/>
    </row>
    <row r="306" spans="1:417" s="4" customFormat="1" hidden="1">
      <c r="A306" s="50"/>
      <c r="N306" s="5"/>
      <c r="U306" s="3"/>
      <c r="FD306" s="60"/>
      <c r="NX306" s="14"/>
      <c r="NY306" s="11"/>
      <c r="NZ306" s="7"/>
      <c r="OA306" s="7"/>
      <c r="OB306" s="7"/>
      <c r="OC306" s="7"/>
      <c r="OD306" s="7"/>
      <c r="OE306" s="7"/>
      <c r="OF306" s="7"/>
      <c r="OG306" s="7"/>
      <c r="OH306" s="7"/>
      <c r="OI306" s="7"/>
      <c r="OJ306" s="7"/>
      <c r="OK306" s="7"/>
      <c r="OL306" s="7"/>
      <c r="PA306" s="14"/>
    </row>
    <row r="307" spans="1:417" s="4" customFormat="1" hidden="1">
      <c r="A307" s="50"/>
      <c r="N307" s="5"/>
      <c r="U307" s="3"/>
      <c r="FD307" s="60"/>
      <c r="NX307" s="14"/>
      <c r="NY307" s="11"/>
      <c r="NZ307" s="7"/>
      <c r="OA307" s="7"/>
      <c r="OB307" s="7"/>
      <c r="OC307" s="7"/>
      <c r="OD307" s="7"/>
      <c r="OE307" s="7"/>
      <c r="OF307" s="7"/>
      <c r="OG307" s="7"/>
      <c r="OH307" s="7"/>
      <c r="OI307" s="7"/>
      <c r="OJ307" s="7"/>
      <c r="OK307" s="7"/>
      <c r="OL307" s="7"/>
      <c r="PA307" s="14"/>
    </row>
    <row r="308" spans="1:417" s="4" customFormat="1" hidden="1">
      <c r="A308" s="50"/>
      <c r="N308" s="5"/>
      <c r="U308" s="3"/>
      <c r="FD308" s="60"/>
      <c r="NX308" s="14"/>
      <c r="NY308" s="11"/>
      <c r="NZ308" s="7"/>
      <c r="OA308" s="7"/>
      <c r="OB308" s="7"/>
      <c r="OC308" s="7"/>
      <c r="OD308" s="7"/>
      <c r="OE308" s="7"/>
      <c r="OF308" s="7"/>
      <c r="OG308" s="7"/>
      <c r="OH308" s="7"/>
      <c r="OI308" s="7"/>
      <c r="OJ308" s="7"/>
      <c r="OK308" s="7"/>
      <c r="OL308" s="7"/>
      <c r="PA308" s="14"/>
    </row>
    <row r="309" spans="1:417" s="4" customFormat="1" hidden="1">
      <c r="A309" s="50"/>
      <c r="N309" s="5"/>
      <c r="U309" s="3"/>
      <c r="FD309" s="60"/>
      <c r="NX309" s="14"/>
      <c r="NY309" s="11"/>
      <c r="NZ309" s="7"/>
      <c r="OA309" s="7"/>
      <c r="OB309" s="7"/>
      <c r="OC309" s="7"/>
      <c r="OD309" s="7"/>
      <c r="OE309" s="7"/>
      <c r="OF309" s="7"/>
      <c r="OG309" s="7"/>
      <c r="OH309" s="7"/>
      <c r="OI309" s="7"/>
      <c r="OJ309" s="7"/>
      <c r="OK309" s="7"/>
      <c r="OL309" s="7"/>
      <c r="PA309" s="14"/>
    </row>
    <row r="310" spans="1:417" s="4" customFormat="1" hidden="1">
      <c r="A310" s="50"/>
      <c r="N310" s="5"/>
      <c r="U310" s="3"/>
      <c r="FD310" s="60"/>
      <c r="NX310" s="14"/>
      <c r="NY310" s="11"/>
      <c r="NZ310" s="7"/>
      <c r="OA310" s="7"/>
      <c r="OB310" s="7"/>
      <c r="OC310" s="7"/>
      <c r="OD310" s="7"/>
      <c r="OE310" s="7"/>
      <c r="OF310" s="7"/>
      <c r="OG310" s="7"/>
      <c r="OH310" s="7"/>
      <c r="OI310" s="7"/>
      <c r="OJ310" s="7"/>
      <c r="OK310" s="7"/>
      <c r="OL310" s="7"/>
      <c r="PA310" s="14"/>
    </row>
    <row r="311" spans="1:417" s="4" customFormat="1" hidden="1">
      <c r="A311" s="50"/>
      <c r="N311" s="5"/>
      <c r="U311" s="3"/>
      <c r="FD311" s="60"/>
      <c r="NX311" s="14"/>
      <c r="NY311" s="11"/>
      <c r="NZ311" s="7"/>
      <c r="OA311" s="7"/>
      <c r="OB311" s="7"/>
      <c r="OC311" s="7"/>
      <c r="OD311" s="7"/>
      <c r="OE311" s="7"/>
      <c r="OF311" s="7"/>
      <c r="OG311" s="7"/>
      <c r="OH311" s="7"/>
      <c r="OI311" s="7"/>
      <c r="OJ311" s="7"/>
      <c r="OK311" s="7"/>
      <c r="OL311" s="7"/>
      <c r="PA311" s="14"/>
    </row>
    <row r="312" spans="1:417" s="4" customFormat="1" hidden="1">
      <c r="A312" s="50"/>
      <c r="N312" s="5"/>
      <c r="U312" s="3"/>
      <c r="FD312" s="60"/>
      <c r="NX312" s="14"/>
      <c r="NY312" s="11"/>
      <c r="NZ312" s="7"/>
      <c r="OA312" s="7"/>
      <c r="OB312" s="7"/>
      <c r="OC312" s="7"/>
      <c r="OD312" s="7"/>
      <c r="OE312" s="7"/>
      <c r="OF312" s="7"/>
      <c r="OG312" s="7"/>
      <c r="OH312" s="7"/>
      <c r="OI312" s="7"/>
      <c r="OJ312" s="7"/>
      <c r="OK312" s="7"/>
      <c r="OL312" s="7"/>
      <c r="PA312" s="14"/>
    </row>
    <row r="313" spans="1:417" s="4" customFormat="1" hidden="1">
      <c r="A313" s="50"/>
      <c r="N313" s="5"/>
      <c r="U313" s="3"/>
      <c r="FD313" s="60"/>
      <c r="NX313" s="14"/>
      <c r="NY313" s="11"/>
      <c r="NZ313" s="7"/>
      <c r="OA313" s="7"/>
      <c r="OB313" s="7"/>
      <c r="OC313" s="7"/>
      <c r="OD313" s="7"/>
      <c r="OE313" s="7"/>
      <c r="OF313" s="7"/>
      <c r="OG313" s="7"/>
      <c r="OH313" s="7"/>
      <c r="OI313" s="7"/>
      <c r="OJ313" s="7"/>
      <c r="OK313" s="7"/>
      <c r="OL313" s="7"/>
      <c r="PA313" s="14"/>
    </row>
    <row r="314" spans="1:417" s="4" customFormat="1" hidden="1">
      <c r="A314" s="50"/>
      <c r="N314" s="5"/>
      <c r="U314" s="3"/>
      <c r="FD314" s="60"/>
      <c r="NX314" s="14"/>
      <c r="NY314" s="11"/>
      <c r="NZ314" s="7"/>
      <c r="OA314" s="7"/>
      <c r="OB314" s="7"/>
      <c r="OC314" s="7"/>
      <c r="OD314" s="7"/>
      <c r="OE314" s="7"/>
      <c r="OF314" s="7"/>
      <c r="OG314" s="7"/>
      <c r="OH314" s="7"/>
      <c r="OI314" s="7"/>
      <c r="OJ314" s="7"/>
      <c r="OK314" s="7"/>
      <c r="OL314" s="7"/>
      <c r="PA314" s="14"/>
    </row>
    <row r="315" spans="1:417" s="4" customFormat="1" hidden="1">
      <c r="A315" s="50"/>
      <c r="N315" s="5"/>
      <c r="U315" s="3"/>
      <c r="FD315" s="60"/>
      <c r="NX315" s="14"/>
      <c r="NY315" s="11"/>
      <c r="NZ315" s="7"/>
      <c r="OA315" s="7"/>
      <c r="OB315" s="7"/>
      <c r="OC315" s="7"/>
      <c r="OD315" s="7"/>
      <c r="OE315" s="7"/>
      <c r="OF315" s="7"/>
      <c r="OG315" s="7"/>
      <c r="OH315" s="7"/>
      <c r="OI315" s="7"/>
      <c r="OJ315" s="7"/>
      <c r="OK315" s="7"/>
      <c r="OL315" s="7"/>
      <c r="PA315" s="14"/>
    </row>
    <row r="316" spans="1:417" s="4" customFormat="1" hidden="1">
      <c r="A316" s="50"/>
      <c r="N316" s="5"/>
      <c r="U316" s="3"/>
      <c r="FD316" s="60"/>
      <c r="NX316" s="14"/>
      <c r="NY316" s="11"/>
      <c r="NZ316" s="7"/>
      <c r="OA316" s="7"/>
      <c r="OB316" s="7"/>
      <c r="OC316" s="7"/>
      <c r="OD316" s="7"/>
      <c r="OE316" s="7"/>
      <c r="OF316" s="7"/>
      <c r="OG316" s="7"/>
      <c r="OH316" s="7"/>
      <c r="OI316" s="7"/>
      <c r="OJ316" s="7"/>
      <c r="OK316" s="7"/>
      <c r="OL316" s="7"/>
      <c r="PA316" s="14"/>
    </row>
    <row r="317" spans="1:417" s="4" customFormat="1" hidden="1">
      <c r="A317" s="50"/>
      <c r="N317" s="5"/>
      <c r="U317" s="3"/>
      <c r="FD317" s="60"/>
      <c r="NX317" s="14"/>
      <c r="NY317" s="11"/>
      <c r="NZ317" s="7"/>
      <c r="OA317" s="7"/>
      <c r="OB317" s="7"/>
      <c r="OC317" s="7"/>
      <c r="OD317" s="7"/>
      <c r="OE317" s="7"/>
      <c r="OF317" s="7"/>
      <c r="OG317" s="7"/>
      <c r="OH317" s="7"/>
      <c r="OI317" s="7"/>
      <c r="OJ317" s="7"/>
      <c r="OK317" s="7"/>
      <c r="OL317" s="7"/>
      <c r="PA317" s="14"/>
    </row>
    <row r="318" spans="1:417" s="4" customFormat="1" hidden="1">
      <c r="A318" s="50"/>
      <c r="N318" s="5"/>
      <c r="U318" s="3"/>
      <c r="FD318" s="60"/>
      <c r="NX318" s="14"/>
      <c r="NY318" s="11"/>
      <c r="NZ318" s="7"/>
      <c r="OA318" s="7"/>
      <c r="OB318" s="7"/>
      <c r="OC318" s="7"/>
      <c r="OD318" s="7"/>
      <c r="OE318" s="7"/>
      <c r="OF318" s="7"/>
      <c r="OG318" s="7"/>
      <c r="OH318" s="7"/>
      <c r="OI318" s="7"/>
      <c r="OJ318" s="7"/>
      <c r="OK318" s="7"/>
      <c r="OL318" s="7"/>
      <c r="PA318" s="14"/>
    </row>
    <row r="319" spans="1:417" s="4" customFormat="1" hidden="1">
      <c r="A319" s="50"/>
      <c r="N319" s="5"/>
      <c r="U319" s="3"/>
      <c r="FD319" s="60"/>
      <c r="NX319" s="14"/>
      <c r="NY319" s="11"/>
      <c r="NZ319" s="7"/>
      <c r="OA319" s="7"/>
      <c r="OB319" s="7"/>
      <c r="OC319" s="7"/>
      <c r="OD319" s="7"/>
      <c r="OE319" s="7"/>
      <c r="OF319" s="7"/>
      <c r="OG319" s="7"/>
      <c r="OH319" s="7"/>
      <c r="OI319" s="7"/>
      <c r="OJ319" s="7"/>
      <c r="OK319" s="7"/>
      <c r="OL319" s="7"/>
      <c r="PA319" s="14"/>
    </row>
    <row r="320" spans="1:417" s="4" customFormat="1" hidden="1">
      <c r="A320" s="50"/>
      <c r="N320" s="5"/>
      <c r="U320" s="3"/>
      <c r="FD320" s="60"/>
      <c r="NX320" s="14"/>
      <c r="NY320" s="11"/>
      <c r="NZ320" s="7"/>
      <c r="OA320" s="7"/>
      <c r="OB320" s="7"/>
      <c r="OC320" s="7"/>
      <c r="OD320" s="7"/>
      <c r="OE320" s="7"/>
      <c r="OF320" s="7"/>
      <c r="OG320" s="7"/>
      <c r="OH320" s="7"/>
      <c r="OI320" s="7"/>
      <c r="OJ320" s="7"/>
      <c r="OK320" s="7"/>
      <c r="OL320" s="7"/>
      <c r="PA320" s="14"/>
    </row>
    <row r="321" spans="1:417" s="4" customFormat="1" hidden="1">
      <c r="A321" s="50"/>
      <c r="N321" s="5"/>
      <c r="U321" s="3"/>
      <c r="FD321" s="60"/>
      <c r="NX321" s="14"/>
      <c r="NY321" s="11"/>
      <c r="NZ321" s="7"/>
      <c r="OA321" s="7"/>
      <c r="OB321" s="7"/>
      <c r="OC321" s="7"/>
      <c r="OD321" s="7"/>
      <c r="OE321" s="7"/>
      <c r="OF321" s="7"/>
      <c r="OG321" s="7"/>
      <c r="OH321" s="7"/>
      <c r="OI321" s="7"/>
      <c r="OJ321" s="7"/>
      <c r="OK321" s="7"/>
      <c r="OL321" s="7"/>
      <c r="PA321" s="14"/>
    </row>
    <row r="322" spans="1:417" s="4" customFormat="1" hidden="1">
      <c r="A322" s="50"/>
      <c r="N322" s="5"/>
      <c r="U322" s="3"/>
      <c r="FD322" s="60"/>
      <c r="NX322" s="14"/>
      <c r="NY322" s="11"/>
      <c r="NZ322" s="7"/>
      <c r="OA322" s="7"/>
      <c r="OB322" s="7"/>
      <c r="OC322" s="7"/>
      <c r="OD322" s="7"/>
      <c r="OE322" s="7"/>
      <c r="OF322" s="7"/>
      <c r="OG322" s="7"/>
      <c r="OH322" s="7"/>
      <c r="OI322" s="7"/>
      <c r="OJ322" s="7"/>
      <c r="OK322" s="7"/>
      <c r="OL322" s="7"/>
      <c r="PA322" s="14"/>
    </row>
    <row r="323" spans="1:417" s="4" customFormat="1" hidden="1">
      <c r="A323" s="50"/>
      <c r="N323" s="5"/>
      <c r="U323" s="3"/>
      <c r="FD323" s="60"/>
      <c r="NX323" s="14"/>
      <c r="NY323" s="11"/>
      <c r="NZ323" s="7"/>
      <c r="OA323" s="7"/>
      <c r="OB323" s="7"/>
      <c r="OC323" s="7"/>
      <c r="OD323" s="7"/>
      <c r="OE323" s="7"/>
      <c r="OF323" s="7"/>
      <c r="OG323" s="7"/>
      <c r="OH323" s="7"/>
      <c r="OI323" s="7"/>
      <c r="OJ323" s="7"/>
      <c r="OK323" s="7"/>
      <c r="OL323" s="7"/>
      <c r="PA323" s="14"/>
    </row>
    <row r="324" spans="1:417" s="4" customFormat="1" hidden="1">
      <c r="A324" s="50"/>
      <c r="N324" s="5"/>
      <c r="U324" s="3"/>
      <c r="FD324" s="60"/>
      <c r="NX324" s="14"/>
      <c r="NY324" s="11"/>
      <c r="NZ324" s="7"/>
      <c r="OA324" s="7"/>
      <c r="OB324" s="7"/>
      <c r="OC324" s="7"/>
      <c r="OD324" s="7"/>
      <c r="OE324" s="7"/>
      <c r="OF324" s="7"/>
      <c r="OG324" s="7"/>
      <c r="OH324" s="7"/>
      <c r="OI324" s="7"/>
      <c r="OJ324" s="7"/>
      <c r="OK324" s="7"/>
      <c r="OL324" s="7"/>
      <c r="PA324" s="14"/>
    </row>
    <row r="325" spans="1:417" s="4" customFormat="1" hidden="1">
      <c r="A325" s="50"/>
      <c r="N325" s="5"/>
      <c r="U325" s="3"/>
      <c r="FD325" s="60"/>
      <c r="NX325" s="14"/>
      <c r="NY325" s="11"/>
      <c r="NZ325" s="7"/>
      <c r="OA325" s="7"/>
      <c r="OB325" s="7"/>
      <c r="OC325" s="7"/>
      <c r="OD325" s="7"/>
      <c r="OE325" s="7"/>
      <c r="OF325" s="7"/>
      <c r="OG325" s="7"/>
      <c r="OH325" s="7"/>
      <c r="OI325" s="7"/>
      <c r="OJ325" s="7"/>
      <c r="OK325" s="7"/>
      <c r="OL325" s="7"/>
      <c r="PA325" s="14"/>
    </row>
    <row r="326" spans="1:417" s="4" customFormat="1" hidden="1">
      <c r="A326" s="50"/>
      <c r="N326" s="5"/>
      <c r="U326" s="3"/>
      <c r="FD326" s="60"/>
      <c r="NX326" s="14"/>
      <c r="NY326" s="11"/>
      <c r="NZ326" s="7"/>
      <c r="OA326" s="7"/>
      <c r="OB326" s="7"/>
      <c r="OC326" s="7"/>
      <c r="OD326" s="7"/>
      <c r="OE326" s="7"/>
      <c r="OF326" s="7"/>
      <c r="OG326" s="7"/>
      <c r="OH326" s="7"/>
      <c r="OI326" s="7"/>
      <c r="OJ326" s="7"/>
      <c r="OK326" s="7"/>
      <c r="OL326" s="7"/>
      <c r="PA326" s="14"/>
    </row>
    <row r="327" spans="1:417" s="4" customFormat="1" hidden="1">
      <c r="A327" s="50"/>
      <c r="N327" s="5"/>
      <c r="U327" s="3"/>
      <c r="FD327" s="60"/>
      <c r="NX327" s="14"/>
      <c r="NY327" s="11"/>
      <c r="NZ327" s="7"/>
      <c r="OA327" s="7"/>
      <c r="OB327" s="7"/>
      <c r="OC327" s="7"/>
      <c r="OD327" s="7"/>
      <c r="OE327" s="7"/>
      <c r="OF327" s="7"/>
      <c r="OG327" s="7"/>
      <c r="OH327" s="7"/>
      <c r="OI327" s="7"/>
      <c r="OJ327" s="7"/>
      <c r="OK327" s="7"/>
      <c r="OL327" s="7"/>
      <c r="PA327" s="14"/>
    </row>
    <row r="328" spans="1:417" s="4" customFormat="1" hidden="1">
      <c r="A328" s="50"/>
      <c r="N328" s="5"/>
      <c r="U328" s="3"/>
      <c r="FD328" s="60"/>
      <c r="NX328" s="14"/>
      <c r="NY328" s="11"/>
      <c r="NZ328" s="7"/>
      <c r="OA328" s="7"/>
      <c r="OB328" s="7"/>
      <c r="OC328" s="7"/>
      <c r="OD328" s="7"/>
      <c r="OE328" s="7"/>
      <c r="OF328" s="7"/>
      <c r="OG328" s="7"/>
      <c r="OH328" s="7"/>
      <c r="OI328" s="7"/>
      <c r="OJ328" s="7"/>
      <c r="OK328" s="7"/>
      <c r="OL328" s="7"/>
      <c r="PA328" s="14"/>
    </row>
    <row r="329" spans="1:417" s="4" customFormat="1" hidden="1">
      <c r="A329" s="50"/>
      <c r="N329" s="5"/>
      <c r="U329" s="3"/>
      <c r="FD329" s="60"/>
      <c r="NX329" s="14"/>
      <c r="NY329" s="11"/>
      <c r="NZ329" s="7"/>
      <c r="OA329" s="7"/>
      <c r="OB329" s="7"/>
      <c r="OC329" s="7"/>
      <c r="OD329" s="7"/>
      <c r="OE329" s="7"/>
      <c r="OF329" s="7"/>
      <c r="OG329" s="7"/>
      <c r="OH329" s="7"/>
      <c r="OI329" s="7"/>
      <c r="OJ329" s="7"/>
      <c r="OK329" s="7"/>
      <c r="OL329" s="7"/>
      <c r="PA329" s="14"/>
    </row>
    <row r="330" spans="1:417" s="4" customFormat="1" hidden="1">
      <c r="A330" s="50"/>
      <c r="N330" s="5"/>
      <c r="U330" s="3"/>
      <c r="FD330" s="60"/>
      <c r="NX330" s="14"/>
      <c r="NY330" s="11"/>
      <c r="NZ330" s="7"/>
      <c r="OA330" s="7"/>
      <c r="OB330" s="7"/>
      <c r="OC330" s="7"/>
      <c r="OD330" s="7"/>
      <c r="OE330" s="7"/>
      <c r="OF330" s="7"/>
      <c r="OG330" s="7"/>
      <c r="OH330" s="7"/>
      <c r="OI330" s="7"/>
      <c r="OJ330" s="7"/>
      <c r="OK330" s="7"/>
      <c r="OL330" s="7"/>
      <c r="PA330" s="14"/>
    </row>
    <row r="331" spans="1:417" s="4" customFormat="1" hidden="1">
      <c r="A331" s="50"/>
      <c r="N331" s="5"/>
      <c r="U331" s="3"/>
      <c r="FD331" s="60"/>
      <c r="NX331" s="14"/>
      <c r="NY331" s="11"/>
      <c r="NZ331" s="7"/>
      <c r="OA331" s="7"/>
      <c r="OB331" s="7"/>
      <c r="OC331" s="7"/>
      <c r="OD331" s="7"/>
      <c r="OE331" s="7"/>
      <c r="OF331" s="7"/>
      <c r="OG331" s="7"/>
      <c r="OH331" s="7"/>
      <c r="OI331" s="7"/>
      <c r="OJ331" s="7"/>
      <c r="OK331" s="7"/>
      <c r="OL331" s="7"/>
      <c r="PA331" s="14"/>
    </row>
    <row r="332" spans="1:417" s="4" customFormat="1" hidden="1">
      <c r="A332" s="50"/>
      <c r="N332" s="5"/>
      <c r="U332" s="3"/>
      <c r="FD332" s="60"/>
      <c r="NX332" s="14"/>
      <c r="NY332" s="11"/>
      <c r="NZ332" s="7"/>
      <c r="OA332" s="7"/>
      <c r="OB332" s="7"/>
      <c r="OC332" s="7"/>
      <c r="OD332" s="7"/>
      <c r="OE332" s="7"/>
      <c r="OF332" s="7"/>
      <c r="OG332" s="7"/>
      <c r="OH332" s="7"/>
      <c r="OI332" s="7"/>
      <c r="OJ332" s="7"/>
      <c r="OK332" s="7"/>
      <c r="OL332" s="7"/>
      <c r="PA332" s="14"/>
    </row>
    <row r="333" spans="1:417" s="4" customFormat="1" hidden="1">
      <c r="A333" s="50"/>
      <c r="N333" s="5"/>
      <c r="U333" s="3"/>
      <c r="FD333" s="60"/>
      <c r="NX333" s="14"/>
      <c r="NY333" s="11"/>
      <c r="NZ333" s="7"/>
      <c r="OA333" s="7"/>
      <c r="OB333" s="7"/>
      <c r="OC333" s="7"/>
      <c r="OD333" s="7"/>
      <c r="OE333" s="7"/>
      <c r="OF333" s="7"/>
      <c r="OG333" s="7"/>
      <c r="OH333" s="7"/>
      <c r="OI333" s="7"/>
      <c r="OJ333" s="7"/>
      <c r="OK333" s="7"/>
      <c r="OL333" s="7"/>
      <c r="PA333" s="14"/>
    </row>
    <row r="334" spans="1:417" s="4" customFormat="1" hidden="1">
      <c r="A334" s="50"/>
      <c r="N334" s="5"/>
      <c r="U334" s="3"/>
      <c r="FD334" s="60"/>
      <c r="NX334" s="14"/>
      <c r="NY334" s="11"/>
      <c r="NZ334" s="7"/>
      <c r="OA334" s="7"/>
      <c r="OB334" s="7"/>
      <c r="OC334" s="7"/>
      <c r="OD334" s="7"/>
      <c r="OE334" s="7"/>
      <c r="OF334" s="7"/>
      <c r="OG334" s="7"/>
      <c r="OH334" s="7"/>
      <c r="OI334" s="7"/>
      <c r="OJ334" s="7"/>
      <c r="OK334" s="7"/>
      <c r="OL334" s="7"/>
      <c r="PA334" s="14"/>
    </row>
    <row r="335" spans="1:417" s="4" customFormat="1" hidden="1">
      <c r="A335" s="50"/>
      <c r="N335" s="5"/>
      <c r="U335" s="3"/>
      <c r="FD335" s="60"/>
      <c r="NX335" s="14"/>
      <c r="NY335" s="11"/>
      <c r="NZ335" s="7"/>
      <c r="OA335" s="7"/>
      <c r="OB335" s="7"/>
      <c r="OC335" s="7"/>
      <c r="OD335" s="7"/>
      <c r="OE335" s="7"/>
      <c r="OF335" s="7"/>
      <c r="OG335" s="7"/>
      <c r="OH335" s="7"/>
      <c r="OI335" s="7"/>
      <c r="OJ335" s="7"/>
      <c r="OK335" s="7"/>
      <c r="OL335" s="7"/>
      <c r="PA335" s="14"/>
    </row>
    <row r="336" spans="1:417" s="4" customFormat="1" hidden="1">
      <c r="A336" s="50"/>
      <c r="N336" s="5"/>
      <c r="U336" s="3"/>
      <c r="FD336" s="60"/>
      <c r="NX336" s="14"/>
      <c r="NY336" s="11"/>
      <c r="NZ336" s="7"/>
      <c r="OA336" s="7"/>
      <c r="OB336" s="7"/>
      <c r="OC336" s="7"/>
      <c r="OD336" s="7"/>
      <c r="OE336" s="7"/>
      <c r="OF336" s="7"/>
      <c r="OG336" s="7"/>
      <c r="OH336" s="7"/>
      <c r="OI336" s="7"/>
      <c r="OJ336" s="7"/>
      <c r="OK336" s="7"/>
      <c r="OL336" s="7"/>
      <c r="PA336" s="14"/>
    </row>
    <row r="337" spans="1:417" s="4" customFormat="1" hidden="1">
      <c r="A337" s="50"/>
      <c r="N337" s="5"/>
      <c r="U337" s="3"/>
      <c r="FD337" s="60"/>
      <c r="NX337" s="14"/>
      <c r="NY337" s="11"/>
      <c r="NZ337" s="7"/>
      <c r="OA337" s="7"/>
      <c r="OB337" s="7"/>
      <c r="OC337" s="7"/>
      <c r="OD337" s="7"/>
      <c r="OE337" s="7"/>
      <c r="OF337" s="7"/>
      <c r="OG337" s="7"/>
      <c r="OH337" s="7"/>
      <c r="OI337" s="7"/>
      <c r="OJ337" s="7"/>
      <c r="OK337" s="7"/>
      <c r="OL337" s="7"/>
      <c r="PA337" s="14"/>
    </row>
    <row r="338" spans="1:417" s="4" customFormat="1" hidden="1">
      <c r="A338" s="50"/>
      <c r="N338" s="5"/>
      <c r="U338" s="3"/>
      <c r="FD338" s="60"/>
      <c r="NX338" s="14"/>
      <c r="NY338" s="11"/>
      <c r="NZ338" s="7"/>
      <c r="OA338" s="7"/>
      <c r="OB338" s="7"/>
      <c r="OC338" s="7"/>
      <c r="OD338" s="7"/>
      <c r="OE338" s="7"/>
      <c r="OF338" s="7"/>
      <c r="OG338" s="7"/>
      <c r="OH338" s="7"/>
      <c r="OI338" s="7"/>
      <c r="OJ338" s="7"/>
      <c r="OK338" s="7"/>
      <c r="OL338" s="7"/>
      <c r="PA338" s="14"/>
    </row>
    <row r="339" spans="1:417" s="4" customFormat="1" hidden="1">
      <c r="A339" s="50"/>
      <c r="N339" s="5"/>
      <c r="U339" s="3"/>
      <c r="FD339" s="60"/>
      <c r="NX339" s="14"/>
      <c r="NY339" s="11"/>
      <c r="NZ339" s="7"/>
      <c r="OA339" s="7"/>
      <c r="OB339" s="7"/>
      <c r="OC339" s="7"/>
      <c r="OD339" s="7"/>
      <c r="OE339" s="7"/>
      <c r="OF339" s="7"/>
      <c r="OG339" s="7"/>
      <c r="OH339" s="7"/>
      <c r="OI339" s="7"/>
      <c r="OJ339" s="7"/>
      <c r="OK339" s="7"/>
      <c r="OL339" s="7"/>
      <c r="PA339" s="14"/>
    </row>
    <row r="340" spans="1:417" s="4" customFormat="1" hidden="1">
      <c r="A340" s="50"/>
      <c r="N340" s="5"/>
      <c r="U340" s="3"/>
      <c r="FD340" s="60"/>
      <c r="NX340" s="14"/>
      <c r="NY340" s="11"/>
      <c r="NZ340" s="7"/>
      <c r="OA340" s="7"/>
      <c r="OB340" s="7"/>
      <c r="OC340" s="7"/>
      <c r="OD340" s="7"/>
      <c r="OE340" s="7"/>
      <c r="OF340" s="7"/>
      <c r="OG340" s="7"/>
      <c r="OH340" s="7"/>
      <c r="OI340" s="7"/>
      <c r="OJ340" s="7"/>
      <c r="OK340" s="7"/>
      <c r="OL340" s="7"/>
      <c r="PA340" s="14"/>
    </row>
    <row r="341" spans="1:417" s="4" customFormat="1" hidden="1">
      <c r="A341" s="50"/>
      <c r="N341" s="5"/>
      <c r="U341" s="3"/>
      <c r="FD341" s="60"/>
      <c r="NX341" s="14"/>
      <c r="NY341" s="11"/>
      <c r="NZ341" s="7"/>
      <c r="OA341" s="7"/>
      <c r="OB341" s="7"/>
      <c r="OC341" s="7"/>
      <c r="OD341" s="7"/>
      <c r="OE341" s="7"/>
      <c r="OF341" s="7"/>
      <c r="OG341" s="7"/>
      <c r="OH341" s="7"/>
      <c r="OI341" s="7"/>
      <c r="OJ341" s="7"/>
      <c r="OK341" s="7"/>
      <c r="OL341" s="7"/>
      <c r="PA341" s="14"/>
    </row>
    <row r="342" spans="1:417" s="4" customFormat="1" hidden="1">
      <c r="A342" s="50"/>
      <c r="N342" s="5"/>
      <c r="U342" s="3"/>
      <c r="FD342" s="60"/>
      <c r="NX342" s="14"/>
      <c r="NY342" s="11"/>
      <c r="NZ342" s="7"/>
      <c r="OA342" s="7"/>
      <c r="OB342" s="7"/>
      <c r="OC342" s="7"/>
      <c r="OD342" s="7"/>
      <c r="OE342" s="7"/>
      <c r="OF342" s="7"/>
      <c r="OG342" s="7"/>
      <c r="OH342" s="7"/>
      <c r="OI342" s="7"/>
      <c r="OJ342" s="7"/>
      <c r="OK342" s="7"/>
      <c r="OL342" s="7"/>
      <c r="PA342" s="14"/>
    </row>
    <row r="343" spans="1:417" s="4" customFormat="1" hidden="1">
      <c r="A343" s="50"/>
      <c r="N343" s="5"/>
      <c r="U343" s="3"/>
      <c r="FD343" s="60"/>
      <c r="NX343" s="14"/>
      <c r="NY343" s="11"/>
      <c r="NZ343" s="7"/>
      <c r="OA343" s="7"/>
      <c r="OB343" s="7"/>
      <c r="OC343" s="7"/>
      <c r="OD343" s="7"/>
      <c r="OE343" s="7"/>
      <c r="OF343" s="7"/>
      <c r="OG343" s="7"/>
      <c r="OH343" s="7"/>
      <c r="OI343" s="7"/>
      <c r="OJ343" s="7"/>
      <c r="OK343" s="7"/>
      <c r="OL343" s="7"/>
      <c r="PA343" s="14"/>
    </row>
    <row r="344" spans="1:417" s="4" customFormat="1" hidden="1">
      <c r="A344" s="50"/>
      <c r="N344" s="5"/>
      <c r="U344" s="3"/>
      <c r="FD344" s="60"/>
      <c r="NX344" s="14"/>
      <c r="NY344" s="11"/>
      <c r="NZ344" s="7"/>
      <c r="OA344" s="7"/>
      <c r="OB344" s="7"/>
      <c r="OC344" s="7"/>
      <c r="OD344" s="7"/>
      <c r="OE344" s="7"/>
      <c r="OF344" s="7"/>
      <c r="OG344" s="7"/>
      <c r="OH344" s="7"/>
      <c r="OI344" s="7"/>
      <c r="OJ344" s="7"/>
      <c r="OK344" s="7"/>
      <c r="OL344" s="7"/>
      <c r="PA344" s="14"/>
    </row>
    <row r="345" spans="1:417" s="4" customFormat="1" hidden="1">
      <c r="A345" s="50"/>
      <c r="N345" s="5"/>
      <c r="U345" s="3"/>
      <c r="FD345" s="60"/>
      <c r="NX345" s="14"/>
      <c r="NY345" s="11"/>
      <c r="NZ345" s="7"/>
      <c r="OA345" s="7"/>
      <c r="OB345" s="7"/>
      <c r="OC345" s="7"/>
      <c r="OD345" s="7"/>
      <c r="OE345" s="7"/>
      <c r="OF345" s="7"/>
      <c r="OG345" s="7"/>
      <c r="OH345" s="7"/>
      <c r="OI345" s="7"/>
      <c r="OJ345" s="7"/>
      <c r="OK345" s="7"/>
      <c r="OL345" s="7"/>
      <c r="PA345" s="14"/>
    </row>
    <row r="346" spans="1:417" s="4" customFormat="1" hidden="1">
      <c r="A346" s="50"/>
      <c r="N346" s="5"/>
      <c r="U346" s="3"/>
      <c r="FD346" s="60"/>
      <c r="NX346" s="14"/>
      <c r="NY346" s="11"/>
      <c r="NZ346" s="7"/>
      <c r="OA346" s="7"/>
      <c r="OB346" s="7"/>
      <c r="OC346" s="7"/>
      <c r="OD346" s="7"/>
      <c r="OE346" s="7"/>
      <c r="OF346" s="7"/>
      <c r="OG346" s="7"/>
      <c r="OH346" s="7"/>
      <c r="OI346" s="7"/>
      <c r="OJ346" s="7"/>
      <c r="OK346" s="7"/>
      <c r="OL346" s="7"/>
      <c r="PA346" s="14"/>
    </row>
    <row r="347" spans="1:417" s="4" customFormat="1" hidden="1">
      <c r="A347" s="50"/>
      <c r="N347" s="5"/>
      <c r="U347" s="3"/>
      <c r="FD347" s="60"/>
      <c r="NX347" s="14"/>
      <c r="NY347" s="11"/>
      <c r="NZ347" s="7"/>
      <c r="OA347" s="7"/>
      <c r="OB347" s="7"/>
      <c r="OC347" s="7"/>
      <c r="OD347" s="7"/>
      <c r="OE347" s="7"/>
      <c r="OF347" s="7"/>
      <c r="OG347" s="7"/>
      <c r="OH347" s="7"/>
      <c r="OI347" s="7"/>
      <c r="OJ347" s="7"/>
      <c r="OK347" s="7"/>
      <c r="OL347" s="7"/>
      <c r="PA347" s="14"/>
    </row>
    <row r="348" spans="1:417" s="4" customFormat="1" hidden="1">
      <c r="A348" s="50"/>
      <c r="N348" s="5"/>
      <c r="U348" s="3"/>
      <c r="FD348" s="60"/>
      <c r="NX348" s="14"/>
      <c r="NY348" s="11"/>
      <c r="NZ348" s="7"/>
      <c r="OA348" s="7"/>
      <c r="OB348" s="7"/>
      <c r="OC348" s="7"/>
      <c r="OD348" s="7"/>
      <c r="OE348" s="7"/>
      <c r="OF348" s="7"/>
      <c r="OG348" s="7"/>
      <c r="OH348" s="7"/>
      <c r="OI348" s="7"/>
      <c r="OJ348" s="7"/>
      <c r="OK348" s="7"/>
      <c r="OL348" s="7"/>
      <c r="PA348" s="14"/>
    </row>
    <row r="349" spans="1:417" s="4" customFormat="1" hidden="1">
      <c r="A349" s="50"/>
      <c r="N349" s="5"/>
      <c r="U349" s="3"/>
      <c r="FD349" s="60"/>
      <c r="NX349" s="14"/>
      <c r="NY349" s="11"/>
      <c r="NZ349" s="7"/>
      <c r="OA349" s="7"/>
      <c r="OB349" s="7"/>
      <c r="OC349" s="7"/>
      <c r="OD349" s="7"/>
      <c r="OE349" s="7"/>
      <c r="OF349" s="7"/>
      <c r="OG349" s="7"/>
      <c r="OH349" s="7"/>
      <c r="OI349" s="7"/>
      <c r="OJ349" s="7"/>
      <c r="OK349" s="7"/>
      <c r="OL349" s="7"/>
      <c r="PA349" s="14"/>
    </row>
    <row r="350" spans="1:417" s="4" customFormat="1" hidden="1">
      <c r="A350" s="50"/>
      <c r="N350" s="5"/>
      <c r="U350" s="3"/>
      <c r="FD350" s="60"/>
      <c r="NX350" s="14"/>
      <c r="NY350" s="11"/>
      <c r="NZ350" s="7"/>
      <c r="OA350" s="7"/>
      <c r="OB350" s="7"/>
      <c r="OC350" s="7"/>
      <c r="OD350" s="7"/>
      <c r="OE350" s="7"/>
      <c r="OF350" s="7"/>
      <c r="OG350" s="7"/>
      <c r="OH350" s="7"/>
      <c r="OI350" s="7"/>
      <c r="OJ350" s="7"/>
      <c r="OK350" s="7"/>
      <c r="OL350" s="7"/>
      <c r="PA350" s="14"/>
    </row>
    <row r="351" spans="1:417" s="4" customFormat="1" hidden="1">
      <c r="A351" s="50"/>
      <c r="N351" s="5"/>
      <c r="U351" s="3"/>
      <c r="FD351" s="60"/>
      <c r="NX351" s="14"/>
      <c r="NY351" s="11"/>
      <c r="NZ351" s="7"/>
      <c r="OA351" s="7"/>
      <c r="OB351" s="7"/>
      <c r="OC351" s="7"/>
      <c r="OD351" s="7"/>
      <c r="OE351" s="7"/>
      <c r="OF351" s="7"/>
      <c r="OG351" s="7"/>
      <c r="OH351" s="7"/>
      <c r="OI351" s="7"/>
      <c r="OJ351" s="7"/>
      <c r="OK351" s="7"/>
      <c r="OL351" s="7"/>
      <c r="PA351" s="14"/>
    </row>
    <row r="352" spans="1:417" s="4" customFormat="1" hidden="1">
      <c r="A352" s="50"/>
      <c r="N352" s="5"/>
      <c r="U352" s="3"/>
      <c r="FD352" s="60"/>
      <c r="NX352" s="14"/>
      <c r="NY352" s="11"/>
      <c r="NZ352" s="7"/>
      <c r="OA352" s="7"/>
      <c r="OB352" s="7"/>
      <c r="OC352" s="7"/>
      <c r="OD352" s="7"/>
      <c r="OE352" s="7"/>
      <c r="OF352" s="7"/>
      <c r="OG352" s="7"/>
      <c r="OH352" s="7"/>
      <c r="OI352" s="7"/>
      <c r="OJ352" s="7"/>
      <c r="OK352" s="7"/>
      <c r="OL352" s="7"/>
      <c r="PA352" s="14"/>
    </row>
    <row r="353" spans="1:417" s="4" customFormat="1" hidden="1">
      <c r="A353" s="50"/>
      <c r="N353" s="5"/>
      <c r="U353" s="3"/>
      <c r="FD353" s="60"/>
      <c r="NX353" s="14"/>
      <c r="NY353" s="11"/>
      <c r="NZ353" s="7"/>
      <c r="OA353" s="7"/>
      <c r="OB353" s="7"/>
      <c r="OC353" s="7"/>
      <c r="OD353" s="7"/>
      <c r="OE353" s="7"/>
      <c r="OF353" s="7"/>
      <c r="OG353" s="7"/>
      <c r="OH353" s="7"/>
      <c r="OI353" s="7"/>
      <c r="OJ353" s="7"/>
      <c r="OK353" s="7"/>
      <c r="OL353" s="7"/>
      <c r="PA353" s="14"/>
    </row>
    <row r="354" spans="1:417" s="4" customFormat="1" hidden="1">
      <c r="A354" s="50"/>
      <c r="N354" s="5"/>
      <c r="U354" s="3"/>
      <c r="FD354" s="60"/>
      <c r="NX354" s="14"/>
      <c r="NY354" s="11"/>
      <c r="NZ354" s="7"/>
      <c r="OA354" s="7"/>
      <c r="OB354" s="7"/>
      <c r="OC354" s="7"/>
      <c r="OD354" s="7"/>
      <c r="OE354" s="7"/>
      <c r="OF354" s="7"/>
      <c r="OG354" s="7"/>
      <c r="OH354" s="7"/>
      <c r="OI354" s="7"/>
      <c r="OJ354" s="7"/>
      <c r="OK354" s="7"/>
      <c r="OL354" s="7"/>
      <c r="PA354" s="14"/>
    </row>
    <row r="355" spans="1:417" s="4" customFormat="1" hidden="1">
      <c r="A355" s="50"/>
      <c r="N355" s="5"/>
      <c r="U355" s="3"/>
      <c r="FD355" s="60"/>
      <c r="NX355" s="14"/>
      <c r="NY355" s="11"/>
      <c r="NZ355" s="7"/>
      <c r="OA355" s="7"/>
      <c r="OB355" s="7"/>
      <c r="OC355" s="7"/>
      <c r="OD355" s="7"/>
      <c r="OE355" s="7"/>
      <c r="OF355" s="7"/>
      <c r="OG355" s="7"/>
      <c r="OH355" s="7"/>
      <c r="OI355" s="7"/>
      <c r="OJ355" s="7"/>
      <c r="OK355" s="7"/>
      <c r="OL355" s="7"/>
      <c r="PA355" s="14"/>
    </row>
    <row r="356" spans="1:417" s="4" customFormat="1" hidden="1">
      <c r="A356" s="50"/>
      <c r="N356" s="5"/>
      <c r="U356" s="3"/>
      <c r="FD356" s="60"/>
      <c r="NX356" s="14"/>
      <c r="NY356" s="11"/>
      <c r="NZ356" s="7"/>
      <c r="OA356" s="7"/>
      <c r="OB356" s="7"/>
      <c r="OC356" s="7"/>
      <c r="OD356" s="7"/>
      <c r="OE356" s="7"/>
      <c r="OF356" s="7"/>
      <c r="OG356" s="7"/>
      <c r="OH356" s="7"/>
      <c r="OI356" s="7"/>
      <c r="OJ356" s="7"/>
      <c r="OK356" s="7"/>
      <c r="OL356" s="7"/>
      <c r="PA356" s="14"/>
    </row>
    <row r="357" spans="1:417" s="4" customFormat="1" hidden="1">
      <c r="A357" s="50"/>
      <c r="N357" s="5"/>
      <c r="U357" s="3"/>
      <c r="FD357" s="60"/>
      <c r="NX357" s="14"/>
      <c r="NY357" s="11"/>
      <c r="NZ357" s="7"/>
      <c r="OA357" s="7"/>
      <c r="OB357" s="7"/>
      <c r="OC357" s="7"/>
      <c r="OD357" s="7"/>
      <c r="OE357" s="7"/>
      <c r="OF357" s="7"/>
      <c r="OG357" s="7"/>
      <c r="OH357" s="7"/>
      <c r="OI357" s="7"/>
      <c r="OJ357" s="7"/>
      <c r="OK357" s="7"/>
      <c r="OL357" s="7"/>
      <c r="PA357" s="14"/>
    </row>
    <row r="358" spans="1:417" s="4" customFormat="1" hidden="1">
      <c r="A358" s="50"/>
      <c r="N358" s="5"/>
      <c r="U358" s="3"/>
      <c r="FD358" s="60"/>
      <c r="NX358" s="14"/>
      <c r="NY358" s="11"/>
      <c r="NZ358" s="7"/>
      <c r="OA358" s="7"/>
      <c r="OB358" s="7"/>
      <c r="OC358" s="7"/>
      <c r="OD358" s="7"/>
      <c r="OE358" s="7"/>
      <c r="OF358" s="7"/>
      <c r="OG358" s="7"/>
      <c r="OH358" s="7"/>
      <c r="OI358" s="7"/>
      <c r="OJ358" s="7"/>
      <c r="OK358" s="7"/>
      <c r="OL358" s="7"/>
      <c r="PA358" s="14"/>
    </row>
    <row r="359" spans="1:417" s="4" customFormat="1" hidden="1">
      <c r="A359" s="50"/>
      <c r="N359" s="5"/>
      <c r="U359" s="3"/>
      <c r="FD359" s="60"/>
      <c r="NX359" s="14"/>
      <c r="NY359" s="11"/>
      <c r="NZ359" s="7"/>
      <c r="OA359" s="7"/>
      <c r="OB359" s="7"/>
      <c r="OC359" s="7"/>
      <c r="OD359" s="7"/>
      <c r="OE359" s="7"/>
      <c r="OF359" s="7"/>
      <c r="OG359" s="7"/>
      <c r="OH359" s="7"/>
      <c r="OI359" s="7"/>
      <c r="OJ359" s="7"/>
      <c r="OK359" s="7"/>
      <c r="OL359" s="7"/>
      <c r="PA359" s="14"/>
    </row>
    <row r="360" spans="1:417" s="4" customFormat="1" hidden="1">
      <c r="A360" s="50"/>
      <c r="N360" s="5"/>
      <c r="U360" s="3"/>
      <c r="FD360" s="60"/>
      <c r="NX360" s="14"/>
      <c r="NY360" s="11"/>
      <c r="NZ360" s="7"/>
      <c r="OA360" s="7"/>
      <c r="OB360" s="7"/>
      <c r="OC360" s="7"/>
      <c r="OD360" s="7"/>
      <c r="OE360" s="7"/>
      <c r="OF360" s="7"/>
      <c r="OG360" s="7"/>
      <c r="OH360" s="7"/>
      <c r="OI360" s="7"/>
      <c r="OJ360" s="7"/>
      <c r="OK360" s="7"/>
      <c r="OL360" s="7"/>
      <c r="PA360" s="14"/>
    </row>
    <row r="361" spans="1:417" s="4" customFormat="1" hidden="1">
      <c r="A361" s="50"/>
      <c r="N361" s="5"/>
      <c r="U361" s="3"/>
      <c r="FD361" s="60"/>
      <c r="NX361" s="14"/>
      <c r="NY361" s="11"/>
      <c r="NZ361" s="7"/>
      <c r="OA361" s="7"/>
      <c r="OB361" s="7"/>
      <c r="OC361" s="7"/>
      <c r="OD361" s="7"/>
      <c r="OE361" s="7"/>
      <c r="OF361" s="7"/>
      <c r="OG361" s="7"/>
      <c r="OH361" s="7"/>
      <c r="OI361" s="7"/>
      <c r="OJ361" s="7"/>
      <c r="OK361" s="7"/>
      <c r="OL361" s="7"/>
      <c r="PA361" s="14"/>
    </row>
    <row r="362" spans="1:417" s="4" customFormat="1" hidden="1">
      <c r="A362" s="50"/>
      <c r="N362" s="5"/>
      <c r="U362" s="3"/>
      <c r="FD362" s="60"/>
      <c r="NX362" s="14"/>
      <c r="NY362" s="11"/>
      <c r="NZ362" s="7"/>
      <c r="OA362" s="7"/>
      <c r="OB362" s="7"/>
      <c r="OC362" s="7"/>
      <c r="OD362" s="7"/>
      <c r="OE362" s="7"/>
      <c r="OF362" s="7"/>
      <c r="OG362" s="7"/>
      <c r="OH362" s="7"/>
      <c r="OI362" s="7"/>
      <c r="OJ362" s="7"/>
      <c r="OK362" s="7"/>
      <c r="OL362" s="7"/>
      <c r="PA362" s="14"/>
    </row>
    <row r="363" spans="1:417" s="4" customFormat="1" hidden="1">
      <c r="A363" s="50"/>
      <c r="N363" s="5"/>
      <c r="U363" s="3"/>
      <c r="FD363" s="60"/>
      <c r="NX363" s="14"/>
      <c r="NY363" s="11"/>
      <c r="NZ363" s="7"/>
      <c r="OA363" s="7"/>
      <c r="OB363" s="7"/>
      <c r="OC363" s="7"/>
      <c r="OD363" s="7"/>
      <c r="OE363" s="7"/>
      <c r="OF363" s="7"/>
      <c r="OG363" s="7"/>
      <c r="OH363" s="7"/>
      <c r="OI363" s="7"/>
      <c r="OJ363" s="7"/>
      <c r="OK363" s="7"/>
      <c r="OL363" s="7"/>
      <c r="PA363" s="14"/>
    </row>
    <row r="364" spans="1:417" s="4" customFormat="1" hidden="1">
      <c r="A364" s="50"/>
      <c r="N364" s="5"/>
      <c r="U364" s="3"/>
      <c r="FD364" s="60"/>
      <c r="NX364" s="14"/>
      <c r="NY364" s="11"/>
      <c r="NZ364" s="7"/>
      <c r="OA364" s="7"/>
      <c r="OB364" s="7"/>
      <c r="OC364" s="7"/>
      <c r="OD364" s="7"/>
      <c r="OE364" s="7"/>
      <c r="OF364" s="7"/>
      <c r="OG364" s="7"/>
      <c r="OH364" s="7"/>
      <c r="OI364" s="7"/>
      <c r="OJ364" s="7"/>
      <c r="OK364" s="7"/>
      <c r="OL364" s="7"/>
      <c r="PA364" s="14"/>
    </row>
    <row r="365" spans="1:417" s="4" customFormat="1" hidden="1">
      <c r="A365" s="50"/>
      <c r="N365" s="5"/>
      <c r="U365" s="3"/>
      <c r="FD365" s="60"/>
      <c r="NX365" s="14"/>
      <c r="NY365" s="11"/>
      <c r="NZ365" s="7"/>
      <c r="OA365" s="7"/>
      <c r="OB365" s="7"/>
      <c r="OC365" s="7"/>
      <c r="OD365" s="7"/>
      <c r="OE365" s="7"/>
      <c r="OF365" s="7"/>
      <c r="OG365" s="7"/>
      <c r="OH365" s="7"/>
      <c r="OI365" s="7"/>
      <c r="OJ365" s="7"/>
      <c r="OK365" s="7"/>
      <c r="OL365" s="7"/>
      <c r="PA365" s="14"/>
    </row>
    <row r="366" spans="1:417" s="4" customFormat="1" hidden="1">
      <c r="A366" s="50"/>
      <c r="N366" s="5"/>
      <c r="U366" s="3"/>
      <c r="FD366" s="60"/>
      <c r="NX366" s="14"/>
      <c r="NY366" s="11"/>
      <c r="NZ366" s="7"/>
      <c r="OA366" s="7"/>
      <c r="OB366" s="7"/>
      <c r="OC366" s="7"/>
      <c r="OD366" s="7"/>
      <c r="OE366" s="7"/>
      <c r="OF366" s="7"/>
      <c r="OG366" s="7"/>
      <c r="OH366" s="7"/>
      <c r="OI366" s="7"/>
      <c r="OJ366" s="7"/>
      <c r="OK366" s="7"/>
      <c r="OL366" s="7"/>
      <c r="PA366" s="14"/>
    </row>
  </sheetData>
  <mergeCells count="466">
    <mergeCell ref="A5:A6"/>
    <mergeCell ref="HJ111:HO112"/>
    <mergeCell ref="HP111:LW112"/>
    <mergeCell ref="IF93:IS94"/>
    <mergeCell ref="X30:AG30"/>
    <mergeCell ref="AD63:BI64"/>
    <mergeCell ref="BX75:CG76"/>
    <mergeCell ref="CH75:CT76"/>
    <mergeCell ref="A75:A76"/>
    <mergeCell ref="A77:A78"/>
    <mergeCell ref="AY77:BY78"/>
    <mergeCell ref="BZ77:DU78"/>
    <mergeCell ref="O41:U42"/>
    <mergeCell ref="X41:X42"/>
    <mergeCell ref="A73:A74"/>
    <mergeCell ref="BD73:BM74"/>
    <mergeCell ref="BN73:DU74"/>
    <mergeCell ref="A39:A40"/>
    <mergeCell ref="CA79:CF80"/>
    <mergeCell ref="CJ79:GO80"/>
    <mergeCell ref="GS79:GS80"/>
    <mergeCell ref="CD81:CM82"/>
    <mergeCell ref="CN81:CN82"/>
    <mergeCell ref="CO81:CT82"/>
    <mergeCell ref="MF111:MF112"/>
    <mergeCell ref="IB113:IG114"/>
    <mergeCell ref="IH113:MI114"/>
    <mergeCell ref="FB95:FU96"/>
    <mergeCell ref="FI97:IA98"/>
    <mergeCell ref="ID97:ID98"/>
    <mergeCell ref="FB99:FI100"/>
    <mergeCell ref="FJ99:HI100"/>
    <mergeCell ref="FD101:FO102"/>
    <mergeCell ref="FP101:HC102"/>
    <mergeCell ref="HH101:HH102"/>
    <mergeCell ref="JA105:JA106"/>
    <mergeCell ref="FN103:FU104"/>
    <mergeCell ref="FV103:IS104"/>
    <mergeCell ref="GB105:GK106"/>
    <mergeCell ref="GL105:IO106"/>
    <mergeCell ref="BW83:CO84"/>
    <mergeCell ref="CP83:GQ84"/>
    <mergeCell ref="GR83:HJ84"/>
    <mergeCell ref="GT107:JQ108"/>
    <mergeCell ref="GO109:HI110"/>
    <mergeCell ref="HJ109:JY110"/>
    <mergeCell ref="CO85:EO86"/>
    <mergeCell ref="CW87:CW88"/>
    <mergeCell ref="CZ87:DE88"/>
    <mergeCell ref="DF87:DR88"/>
    <mergeCell ref="BW85:CH86"/>
    <mergeCell ref="GU89:GU90"/>
    <mergeCell ref="ER91:IC92"/>
    <mergeCell ref="FB93:IE94"/>
    <mergeCell ref="DD89:GM90"/>
    <mergeCell ref="JX123:NW124"/>
    <mergeCell ref="MK113:MK114"/>
    <mergeCell ref="ID115:IH116"/>
    <mergeCell ref="II115:LY116"/>
    <mergeCell ref="MF115:MF116"/>
    <mergeCell ref="II117:IQ118"/>
    <mergeCell ref="IR117:MI118"/>
    <mergeCell ref="MU117:MU118"/>
    <mergeCell ref="JB119:NG120"/>
    <mergeCell ref="JN121:NK122"/>
    <mergeCell ref="A119:A120"/>
    <mergeCell ref="A121:A122"/>
    <mergeCell ref="A123:A124"/>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O39:T40"/>
    <mergeCell ref="X39:X40"/>
    <mergeCell ref="A41:A42"/>
    <mergeCell ref="A43:A44"/>
    <mergeCell ref="O43:Y44"/>
    <mergeCell ref="A45:A46"/>
    <mergeCell ref="Q45:U46"/>
    <mergeCell ref="X45:X46"/>
    <mergeCell ref="A49:A50"/>
    <mergeCell ref="S49:AO50"/>
    <mergeCell ref="A47:A48"/>
    <mergeCell ref="V41:W42"/>
    <mergeCell ref="AQ49:AQ50"/>
    <mergeCell ref="A71:A72"/>
    <mergeCell ref="A67:A68"/>
    <mergeCell ref="BF67:CO68"/>
    <mergeCell ref="A69:A70"/>
    <mergeCell ref="BF69:DU70"/>
    <mergeCell ref="A51:A52"/>
    <mergeCell ref="A53:A54"/>
    <mergeCell ref="S53:U54"/>
    <mergeCell ref="X53:X54"/>
    <mergeCell ref="S51:U52"/>
    <mergeCell ref="X51:X52"/>
    <mergeCell ref="A55:A56"/>
    <mergeCell ref="BL71:DG72"/>
    <mergeCell ref="BI61:BN62"/>
    <mergeCell ref="DH71:DI72"/>
    <mergeCell ref="Y59:Y60"/>
    <mergeCell ref="Z59:AX60"/>
    <mergeCell ref="X57:BS58"/>
    <mergeCell ref="A31:A32"/>
    <mergeCell ref="A65:A66"/>
    <mergeCell ref="BF65:EO66"/>
    <mergeCell ref="A61:A62"/>
    <mergeCell ref="A63:A64"/>
    <mergeCell ref="A57:A58"/>
    <mergeCell ref="A33:A34"/>
    <mergeCell ref="O33:FA34"/>
    <mergeCell ref="A35:A36"/>
    <mergeCell ref="O35:R36"/>
    <mergeCell ref="T35:T36"/>
    <mergeCell ref="O37:R38"/>
    <mergeCell ref="S37:W38"/>
    <mergeCell ref="A37:A38"/>
    <mergeCell ref="BT57:BV58"/>
    <mergeCell ref="AJ55:AJ56"/>
    <mergeCell ref="S55:AD56"/>
    <mergeCell ref="AF55:AI56"/>
    <mergeCell ref="AK55:BC56"/>
    <mergeCell ref="BG55:BG56"/>
    <mergeCell ref="X61:X62"/>
    <mergeCell ref="AD61:BG62"/>
    <mergeCell ref="A59:A60"/>
    <mergeCell ref="AE55:AE56"/>
    <mergeCell ref="LG2:LH2"/>
    <mergeCell ref="LI2:LJ2"/>
    <mergeCell ref="LK2:LL2"/>
    <mergeCell ref="LM2:LN2"/>
    <mergeCell ref="KQ2:KR2"/>
    <mergeCell ref="KS2:KT2"/>
    <mergeCell ref="KU2:KV2"/>
    <mergeCell ref="KW2:KX2"/>
    <mergeCell ref="KY2:KZ2"/>
    <mergeCell ref="LA2:LB2"/>
    <mergeCell ref="LW2:LX2"/>
    <mergeCell ref="LY2:LZ2"/>
    <mergeCell ref="NY6:NZ6"/>
    <mergeCell ref="NY8:NZ8"/>
    <mergeCell ref="NY10:NZ10"/>
    <mergeCell ref="NY14:NZ14"/>
    <mergeCell ref="NY16:NZ16"/>
    <mergeCell ref="NY18:NZ18"/>
    <mergeCell ref="NY20:NZ20"/>
    <mergeCell ref="MW2:MX2"/>
    <mergeCell ref="MY2:MZ2"/>
    <mergeCell ref="MA2:MC2"/>
    <mergeCell ref="MD2:ME2"/>
    <mergeCell ref="MO2:MP2"/>
    <mergeCell ref="MQ2:MR2"/>
    <mergeCell ref="MS2:MT2"/>
    <mergeCell ref="MU2:MV2"/>
    <mergeCell ref="MF2:MG2"/>
    <mergeCell ref="MH2:MJ2"/>
    <mergeCell ref="MK2:ML2"/>
    <mergeCell ref="MM2:MN2"/>
    <mergeCell ref="NY12:NZ12"/>
    <mergeCell ref="LD16:MF16"/>
    <mergeCell ref="ML16:NX16"/>
    <mergeCell ref="LO2:LP2"/>
    <mergeCell ref="LQ2:LR2"/>
    <mergeCell ref="LS2:LT2"/>
    <mergeCell ref="LU2:LV2"/>
    <mergeCell ref="JG2:JH2"/>
    <mergeCell ref="JI2:JJ2"/>
    <mergeCell ref="JK2:JL2"/>
    <mergeCell ref="JM2:JN2"/>
    <mergeCell ref="JO2:JP2"/>
    <mergeCell ref="JQ2:JR2"/>
    <mergeCell ref="KK2:KL2"/>
    <mergeCell ref="KM2:KN2"/>
    <mergeCell ref="KO2:KP2"/>
    <mergeCell ref="JS2:JT2"/>
    <mergeCell ref="JU2:JV2"/>
    <mergeCell ref="JW2:JX2"/>
    <mergeCell ref="JY2:JZ2"/>
    <mergeCell ref="KA2:KB2"/>
    <mergeCell ref="KC2:KD2"/>
    <mergeCell ref="KE2:KF2"/>
    <mergeCell ref="KG2:KH2"/>
    <mergeCell ref="KI2:KJ2"/>
    <mergeCell ref="LC2:LD2"/>
    <mergeCell ref="LE2:LF2"/>
    <mergeCell ref="JA2:JB2"/>
    <mergeCell ref="JC2:JD2"/>
    <mergeCell ref="JE2:JF2"/>
    <mergeCell ref="II2:IJ2"/>
    <mergeCell ref="IK2:IL2"/>
    <mergeCell ref="IM2:IN2"/>
    <mergeCell ref="IO2:IP2"/>
    <mergeCell ref="IQ2:IR2"/>
    <mergeCell ref="IS2:IT2"/>
    <mergeCell ref="GY2:GZ2"/>
    <mergeCell ref="HA2:HB2"/>
    <mergeCell ref="HC2:HD2"/>
    <mergeCell ref="HE2:HF2"/>
    <mergeCell ref="HG2:HH2"/>
    <mergeCell ref="HI2:HJ2"/>
    <mergeCell ref="KE1:LB1"/>
    <mergeCell ref="LC1:LZ1"/>
    <mergeCell ref="MA1:MZ1"/>
    <mergeCell ref="HK2:HL2"/>
    <mergeCell ref="HM2:HN2"/>
    <mergeCell ref="HO2:HP2"/>
    <mergeCell ref="HW2:HX2"/>
    <mergeCell ref="HY2:HZ2"/>
    <mergeCell ref="IA2:IB2"/>
    <mergeCell ref="IC2:ID2"/>
    <mergeCell ref="IE2:IF2"/>
    <mergeCell ref="IG2:IH2"/>
    <mergeCell ref="HQ2:HR2"/>
    <mergeCell ref="HS2:HT2"/>
    <mergeCell ref="HU2:HV2"/>
    <mergeCell ref="IU2:IV2"/>
    <mergeCell ref="IW2:IX2"/>
    <mergeCell ref="IY2:IZ2"/>
    <mergeCell ref="FO2:FP2"/>
    <mergeCell ref="FQ2:FR2"/>
    <mergeCell ref="FS2:FT2"/>
    <mergeCell ref="FU2:FV2"/>
    <mergeCell ref="FW2:FX2"/>
    <mergeCell ref="FY2:FZ2"/>
    <mergeCell ref="GM2:GN2"/>
    <mergeCell ref="GO2:GP2"/>
    <mergeCell ref="GQ2:GR2"/>
    <mergeCell ref="GS2:GT2"/>
    <mergeCell ref="GU2:GV2"/>
    <mergeCell ref="GW2:GX2"/>
    <mergeCell ref="GA2:GB2"/>
    <mergeCell ref="GC2:GD2"/>
    <mergeCell ref="GE2:GF2"/>
    <mergeCell ref="GG2:GH2"/>
    <mergeCell ref="GI2:GJ2"/>
    <mergeCell ref="GK2:GL2"/>
    <mergeCell ref="EQ1:FN1"/>
    <mergeCell ref="FO1:GL1"/>
    <mergeCell ref="GM1:HJ1"/>
    <mergeCell ref="HK1:IH1"/>
    <mergeCell ref="II1:JF1"/>
    <mergeCell ref="JG1:KD1"/>
    <mergeCell ref="B1:Z1"/>
    <mergeCell ref="AA1:AX1"/>
    <mergeCell ref="AY1:BV1"/>
    <mergeCell ref="BW1:CT1"/>
    <mergeCell ref="CU1:DR1"/>
    <mergeCell ref="DS1:EP1"/>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M2:AN2"/>
    <mergeCell ref="AO2:AP2"/>
    <mergeCell ref="AQ2:AR2"/>
    <mergeCell ref="AS2:AT2"/>
    <mergeCell ref="AU2:AV2"/>
    <mergeCell ref="AW2:AX2"/>
    <mergeCell ref="AA2:AB2"/>
    <mergeCell ref="AC2:AD2"/>
    <mergeCell ref="AE2:AF2"/>
    <mergeCell ref="AG2:AH2"/>
    <mergeCell ref="AI2:AJ2"/>
    <mergeCell ref="AK2:AL2"/>
    <mergeCell ref="N2:O2"/>
    <mergeCell ref="P2:Q2"/>
    <mergeCell ref="R2:S2"/>
    <mergeCell ref="T2:V2"/>
    <mergeCell ref="W2:X2"/>
    <mergeCell ref="Y2:Z2"/>
    <mergeCell ref="B2:C2"/>
    <mergeCell ref="D2:E2"/>
    <mergeCell ref="F2:G2"/>
    <mergeCell ref="H2:I2"/>
    <mergeCell ref="J2:K2"/>
    <mergeCell ref="L2:M2"/>
    <mergeCell ref="NA1:NX1"/>
    <mergeCell ref="NA2:NB2"/>
    <mergeCell ref="NC2:ND2"/>
    <mergeCell ref="NE2:NF2"/>
    <mergeCell ref="NG2:NH2"/>
    <mergeCell ref="NI2:NJ2"/>
    <mergeCell ref="NK2:NL2"/>
    <mergeCell ref="NM2:NN2"/>
    <mergeCell ref="NO2:NP2"/>
    <mergeCell ref="NQ2:NR2"/>
    <mergeCell ref="NS2:NT2"/>
    <mergeCell ref="NU2:NV2"/>
    <mergeCell ref="NW2:NX2"/>
    <mergeCell ref="A27:A28"/>
    <mergeCell ref="O27:AI27"/>
    <mergeCell ref="O29:AW29"/>
    <mergeCell ref="DH28:DX28"/>
    <mergeCell ref="DF28:DG28"/>
    <mergeCell ref="BT26:FE26"/>
    <mergeCell ref="EV18:GS18"/>
    <mergeCell ref="AB20:AF20"/>
    <mergeCell ref="AH20:BA20"/>
    <mergeCell ref="CN18:CW18"/>
    <mergeCell ref="BD18:CM18"/>
    <mergeCell ref="FH27:IO27"/>
    <mergeCell ref="AB25:BB25"/>
    <mergeCell ref="O24:AA24"/>
    <mergeCell ref="O22:BG22"/>
    <mergeCell ref="CI20:CS20"/>
    <mergeCell ref="CU20:EL20"/>
    <mergeCell ref="EO18:EU18"/>
    <mergeCell ref="EJ22:EN22"/>
    <mergeCell ref="EP22:FI22"/>
    <mergeCell ref="EF24:EQ24"/>
    <mergeCell ref="O18:AM18"/>
    <mergeCell ref="A29:A30"/>
    <mergeCell ref="V30:W30"/>
    <mergeCell ref="KJ16:KY16"/>
    <mergeCell ref="GU16:GW16"/>
    <mergeCell ref="FD16:GC16"/>
    <mergeCell ref="EV20:FI20"/>
    <mergeCell ref="FN14:GG14"/>
    <mergeCell ref="GN14:GS14"/>
    <mergeCell ref="HB14:HK14"/>
    <mergeCell ref="IZ14:KE14"/>
    <mergeCell ref="KF14:LC14"/>
    <mergeCell ref="IN14:IO14"/>
    <mergeCell ref="HL14:IL14"/>
    <mergeCell ref="ID25:IG25"/>
    <mergeCell ref="A7:A8"/>
    <mergeCell ref="A9:A10"/>
    <mergeCell ref="A11:A12"/>
    <mergeCell ref="A13:A14"/>
    <mergeCell ref="A15:A16"/>
    <mergeCell ref="A17:A18"/>
    <mergeCell ref="A19:A20"/>
    <mergeCell ref="A21:A22"/>
    <mergeCell ref="A23:A24"/>
    <mergeCell ref="A25:A26"/>
    <mergeCell ref="O16:FC16"/>
    <mergeCell ref="FX8:HY8"/>
    <mergeCell ref="O14:AJ14"/>
    <mergeCell ref="O12:AJ12"/>
    <mergeCell ref="AL10:DG10"/>
    <mergeCell ref="CZ8:DQ8"/>
    <mergeCell ref="CT8:CU8"/>
    <mergeCell ref="FR8:FU8"/>
    <mergeCell ref="CN12:GS12"/>
    <mergeCell ref="HB12:IO12"/>
    <mergeCell ref="DV14:EU14"/>
    <mergeCell ref="MJ22:NE22"/>
    <mergeCell ref="LP18:MA18"/>
    <mergeCell ref="MG22:MH22"/>
    <mergeCell ref="IP28:MI28"/>
    <mergeCell ref="JT26:LU26"/>
    <mergeCell ref="Q47:AQ48"/>
    <mergeCell ref="IF16:KA16"/>
    <mergeCell ref="IH25:JH25"/>
    <mergeCell ref="HN24:IF24"/>
    <mergeCell ref="GD25:HL25"/>
    <mergeCell ref="HW22:IA22"/>
    <mergeCell ref="IC22:JY22"/>
    <mergeCell ref="FJ20:HF20"/>
    <mergeCell ref="HH18:IC18"/>
    <mergeCell ref="IJ18:KB18"/>
    <mergeCell ref="KH18:LA18"/>
    <mergeCell ref="IN28:IO28"/>
    <mergeCell ref="JI25:JT25"/>
    <mergeCell ref="O20:Z20"/>
    <mergeCell ref="LD22:ME22"/>
    <mergeCell ref="JX20:LN20"/>
    <mergeCell ref="KD16:KE16"/>
    <mergeCell ref="MC18:NX18"/>
    <mergeCell ref="NH20:NX20"/>
    <mergeCell ref="A1:A3"/>
    <mergeCell ref="LF15:LK15"/>
    <mergeCell ref="FD14:FK14"/>
    <mergeCell ref="Y3:AI4"/>
    <mergeCell ref="L3:N4"/>
    <mergeCell ref="V3:X4"/>
    <mergeCell ref="FA3:FC4"/>
    <mergeCell ref="EI3:EZ4"/>
    <mergeCell ref="D3:K4"/>
    <mergeCell ref="O6:DA6"/>
    <mergeCell ref="DB6:HO6"/>
    <mergeCell ref="HP6:MU6"/>
    <mergeCell ref="IV12:NO12"/>
    <mergeCell ref="AL12:CK12"/>
    <mergeCell ref="MV6:NX6"/>
    <mergeCell ref="NU12:NX12"/>
    <mergeCell ref="DT10:HM10"/>
    <mergeCell ref="O8:CS8"/>
    <mergeCell ref="DR8:FQ8"/>
    <mergeCell ref="HZ8:NX8"/>
    <mergeCell ref="AL14:DM14"/>
    <mergeCell ref="LM14:NX14"/>
    <mergeCell ref="KZ10:NX10"/>
    <mergeCell ref="HW10:KU10"/>
  </mergeCells>
  <hyperlinks>
    <hyperlink ref="A4" r:id="rId1" display="https://www.ucpi.org.uk/wp-content/uploads/2022/05/20220309-Tranche_One_Timeline-explanatory_note.pdf" xr:uid="{27620CD6-9113-483E-BB51-9986B28F2AB1}"/>
  </hyperlinks>
  <pageMargins left="0.70866141732283472" right="0.70866141732283472" top="0.74803149606299213" bottom="0.74803149606299213" header="0.31496062992125984" footer="0.31496062992125984"/>
  <pageSetup paperSize="8"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CD9B-00C0-414B-BADD-81B2542B4A26}">
  <dimension ref="A1:CF39"/>
  <sheetViews>
    <sheetView workbookViewId="0"/>
  </sheetViews>
  <sheetFormatPr defaultColWidth="0" defaultRowHeight="15" zeroHeight="1"/>
  <cols>
    <col min="1" max="79" width="1.5703125" customWidth="1"/>
    <col min="80" max="80" width="3.42578125" customWidth="1"/>
    <col min="81" max="84" width="1.5703125" customWidth="1"/>
    <col min="85" max="16384" width="9.140625" hidden="1"/>
  </cols>
  <sheetData>
    <row r="1" spans="1:84" s="17" customFormat="1" ht="12.6" customHeight="1"/>
    <row r="2" spans="1:84" ht="12.6" customHeight="1">
      <c r="A2" s="17"/>
      <c r="B2" s="395" t="s">
        <v>122</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9" t="s">
        <v>123</v>
      </c>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400"/>
      <c r="CF2" s="17"/>
    </row>
    <row r="3" spans="1:84" ht="12.6" customHeight="1">
      <c r="A3" s="17"/>
      <c r="B3" s="397"/>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398"/>
      <c r="BT3" s="398"/>
      <c r="BU3" s="398"/>
      <c r="BV3" s="398"/>
      <c r="BW3" s="398"/>
      <c r="BX3" s="398"/>
      <c r="BY3" s="398"/>
      <c r="BZ3" s="398"/>
      <c r="CA3" s="398"/>
      <c r="CB3" s="398"/>
      <c r="CC3" s="398"/>
      <c r="CD3" s="398"/>
      <c r="CE3" s="401"/>
      <c r="CF3" s="17"/>
    </row>
    <row r="4" spans="1:84" ht="12.6" customHeight="1">
      <c r="A4" s="17"/>
      <c r="B4" s="397"/>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K4" s="398"/>
      <c r="BL4" s="398"/>
      <c r="BM4" s="398"/>
      <c r="BN4" s="398"/>
      <c r="BO4" s="398"/>
      <c r="BP4" s="398"/>
      <c r="BQ4" s="398"/>
      <c r="BR4" s="398"/>
      <c r="BS4" s="398"/>
      <c r="BT4" s="398"/>
      <c r="BU4" s="398"/>
      <c r="BV4" s="398"/>
      <c r="BW4" s="398"/>
      <c r="BX4" s="398"/>
      <c r="BY4" s="398"/>
      <c r="BZ4" s="398"/>
      <c r="CA4" s="398"/>
      <c r="CB4" s="398"/>
      <c r="CC4" s="398"/>
      <c r="CD4" s="398"/>
      <c r="CE4" s="401"/>
      <c r="CF4" s="17"/>
    </row>
    <row r="5" spans="1:84" ht="12.6" customHeight="1">
      <c r="A5" s="17"/>
      <c r="B5" s="11"/>
      <c r="C5" s="402"/>
      <c r="D5" s="403"/>
      <c r="E5" s="404"/>
      <c r="F5" s="7"/>
      <c r="G5" s="7"/>
      <c r="H5" s="381" t="s">
        <v>118</v>
      </c>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7"/>
      <c r="AP5" s="7"/>
      <c r="AQ5" s="7"/>
      <c r="AR5" s="301"/>
      <c r="AS5" s="408"/>
      <c r="AT5" s="409"/>
      <c r="AU5" s="7"/>
      <c r="AV5" s="7"/>
      <c r="AW5" s="381" t="s">
        <v>121</v>
      </c>
      <c r="AX5" s="413"/>
      <c r="AY5" s="413"/>
      <c r="AZ5" s="413"/>
      <c r="BA5" s="413"/>
      <c r="BB5" s="413"/>
      <c r="BC5" s="413"/>
      <c r="BD5" s="413"/>
      <c r="BE5" s="413"/>
      <c r="BF5" s="413"/>
      <c r="BG5" s="413"/>
      <c r="BH5" s="413"/>
      <c r="BI5" s="413"/>
      <c r="BJ5" s="413"/>
      <c r="BK5" s="413"/>
      <c r="BL5" s="413"/>
      <c r="BM5" s="413"/>
      <c r="BN5" s="413"/>
      <c r="BO5" s="413"/>
      <c r="BP5" s="413"/>
      <c r="BQ5" s="413"/>
      <c r="BR5" s="413"/>
      <c r="BS5" s="413"/>
      <c r="BT5" s="413"/>
      <c r="BU5" s="413"/>
      <c r="BV5" s="413"/>
      <c r="BW5" s="413"/>
      <c r="BX5" s="413"/>
      <c r="BY5" s="413"/>
      <c r="BZ5" s="413"/>
      <c r="CA5" s="413"/>
      <c r="CB5" s="413"/>
      <c r="CC5" s="413"/>
      <c r="CD5" s="7"/>
      <c r="CE5" s="45"/>
      <c r="CF5" s="17"/>
    </row>
    <row r="6" spans="1:84" ht="12.6" customHeight="1">
      <c r="A6" s="17"/>
      <c r="B6" s="11"/>
      <c r="C6" s="405"/>
      <c r="D6" s="406"/>
      <c r="E6" s="407"/>
      <c r="F6" s="7"/>
      <c r="G6" s="7"/>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7"/>
      <c r="AP6" s="7"/>
      <c r="AQ6" s="7"/>
      <c r="AR6" s="410"/>
      <c r="AS6" s="411"/>
      <c r="AT6" s="412"/>
      <c r="AU6" s="7"/>
      <c r="AV6" s="7"/>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3"/>
      <c r="CA6" s="413"/>
      <c r="CB6" s="413"/>
      <c r="CC6" s="413"/>
      <c r="CD6" s="7"/>
      <c r="CE6" s="45"/>
      <c r="CF6" s="17"/>
    </row>
    <row r="7" spans="1:84" ht="12.6" customHeight="1">
      <c r="A7" s="17"/>
      <c r="B7" s="11"/>
      <c r="C7" s="7"/>
      <c r="D7" s="7"/>
      <c r="E7" s="7"/>
      <c r="F7" s="7"/>
      <c r="G7" s="7"/>
      <c r="H7" s="7"/>
      <c r="I7" s="7"/>
      <c r="J7" s="7"/>
      <c r="K7" s="7"/>
      <c r="L7" s="7"/>
      <c r="M7" s="7"/>
      <c r="N7" s="7"/>
      <c r="O7" s="7"/>
      <c r="P7" s="7"/>
      <c r="Q7" s="53"/>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45"/>
      <c r="CF7" s="17"/>
    </row>
    <row r="8" spans="1:84" ht="12.6" customHeight="1">
      <c r="A8" s="17"/>
      <c r="B8" s="11"/>
      <c r="C8" s="414"/>
      <c r="D8" s="415"/>
      <c r="E8" s="416"/>
      <c r="F8" s="7"/>
      <c r="G8" s="7"/>
      <c r="H8" s="381" t="s">
        <v>405</v>
      </c>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7"/>
      <c r="AP8" s="7"/>
      <c r="AQ8" s="7"/>
      <c r="AR8" s="301"/>
      <c r="AS8" s="408"/>
      <c r="AT8" s="408"/>
      <c r="AU8" s="7"/>
      <c r="AV8" s="7"/>
      <c r="AW8" s="381" t="s">
        <v>110</v>
      </c>
      <c r="AX8" s="413"/>
      <c r="AY8" s="413"/>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7"/>
      <c r="CE8" s="45"/>
      <c r="CF8" s="17"/>
    </row>
    <row r="9" spans="1:84" ht="12.6" customHeight="1">
      <c r="A9" s="17"/>
      <c r="B9" s="11"/>
      <c r="C9" s="417"/>
      <c r="D9" s="418"/>
      <c r="E9" s="419"/>
      <c r="F9" s="7"/>
      <c r="G9" s="7"/>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7"/>
      <c r="AP9" s="7"/>
      <c r="AQ9" s="7"/>
      <c r="AR9" s="410"/>
      <c r="AS9" s="411"/>
      <c r="AT9" s="411"/>
      <c r="AU9" s="7"/>
      <c r="AV9" s="7"/>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c r="BW9" s="413"/>
      <c r="BX9" s="413"/>
      <c r="BY9" s="413"/>
      <c r="BZ9" s="413"/>
      <c r="CA9" s="413"/>
      <c r="CB9" s="413"/>
      <c r="CC9" s="413"/>
      <c r="CD9" s="7"/>
      <c r="CE9" s="45"/>
      <c r="CF9" s="17"/>
    </row>
    <row r="10" spans="1:84" ht="12.6" customHeight="1">
      <c r="A10" s="17"/>
      <c r="B10" s="11"/>
      <c r="C10" s="6"/>
      <c r="D10" s="6"/>
      <c r="E10" s="6"/>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45"/>
      <c r="CF10" s="17"/>
    </row>
    <row r="11" spans="1:84" ht="12.6" customHeight="1">
      <c r="A11" s="17"/>
      <c r="B11" s="11"/>
      <c r="C11" s="375"/>
      <c r="D11" s="376"/>
      <c r="E11" s="377"/>
      <c r="F11" s="7"/>
      <c r="G11" s="7"/>
      <c r="H11" s="381" t="s">
        <v>120</v>
      </c>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7"/>
      <c r="AP11" s="7"/>
      <c r="AQ11" s="7"/>
      <c r="AR11" s="383"/>
      <c r="AS11" s="383"/>
      <c r="AT11" s="383"/>
      <c r="AU11" s="7"/>
      <c r="AV11" s="7"/>
      <c r="AW11" s="381" t="s">
        <v>111</v>
      </c>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c r="BW11" s="413"/>
      <c r="BX11" s="413"/>
      <c r="BY11" s="413"/>
      <c r="BZ11" s="413"/>
      <c r="CA11" s="413"/>
      <c r="CB11" s="413"/>
      <c r="CC11" s="413"/>
      <c r="CD11" s="7"/>
      <c r="CE11" s="45"/>
      <c r="CF11" s="17"/>
    </row>
    <row r="12" spans="1:84" ht="12.6" customHeight="1">
      <c r="A12" s="17"/>
      <c r="B12" s="11"/>
      <c r="C12" s="378"/>
      <c r="D12" s="379"/>
      <c r="E12" s="380"/>
      <c r="F12" s="7"/>
      <c r="G12" s="7"/>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7"/>
      <c r="AP12" s="7"/>
      <c r="AQ12" s="7"/>
      <c r="AR12" s="383"/>
      <c r="AS12" s="383"/>
      <c r="AT12" s="383"/>
      <c r="AU12" s="7"/>
      <c r="AV12" s="7"/>
      <c r="AW12" s="413"/>
      <c r="AX12" s="413"/>
      <c r="AY12" s="413"/>
      <c r="AZ12" s="413"/>
      <c r="BA12" s="413"/>
      <c r="BB12" s="413"/>
      <c r="BC12" s="413"/>
      <c r="BD12" s="413"/>
      <c r="BE12" s="413"/>
      <c r="BF12" s="413"/>
      <c r="BG12" s="413"/>
      <c r="BH12" s="413"/>
      <c r="BI12" s="413"/>
      <c r="BJ12" s="413"/>
      <c r="BK12" s="413"/>
      <c r="BL12" s="413"/>
      <c r="BM12" s="413"/>
      <c r="BN12" s="413"/>
      <c r="BO12" s="413"/>
      <c r="BP12" s="413"/>
      <c r="BQ12" s="413"/>
      <c r="BR12" s="413"/>
      <c r="BS12" s="413"/>
      <c r="BT12" s="413"/>
      <c r="BU12" s="413"/>
      <c r="BV12" s="413"/>
      <c r="BW12" s="413"/>
      <c r="BX12" s="413"/>
      <c r="BY12" s="413"/>
      <c r="BZ12" s="413"/>
      <c r="CA12" s="413"/>
      <c r="CB12" s="413"/>
      <c r="CC12" s="413"/>
      <c r="CD12" s="7"/>
      <c r="CE12" s="45"/>
      <c r="CF12" s="17"/>
    </row>
    <row r="13" spans="1:84" ht="12.6" customHeight="1">
      <c r="A13" s="17"/>
      <c r="B13" s="11"/>
      <c r="C13" s="9"/>
      <c r="D13" s="9"/>
      <c r="E13" s="9"/>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45"/>
      <c r="CF13" s="17"/>
    </row>
    <row r="14" spans="1:84" ht="12.6" customHeight="1">
      <c r="A14" s="17"/>
      <c r="B14" s="11"/>
      <c r="C14" s="389"/>
      <c r="D14" s="390"/>
      <c r="E14" s="391"/>
      <c r="F14" s="7"/>
      <c r="G14" s="7"/>
      <c r="H14" s="381" t="s">
        <v>119</v>
      </c>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7"/>
      <c r="AP14" s="7"/>
      <c r="AQ14" s="7"/>
      <c r="AR14" s="334"/>
      <c r="AS14" s="335"/>
      <c r="AT14" s="335"/>
      <c r="AU14" s="7"/>
      <c r="AV14" s="7"/>
      <c r="AW14" s="381" t="s">
        <v>406</v>
      </c>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c r="BW14" s="413"/>
      <c r="BX14" s="413"/>
      <c r="BY14" s="413"/>
      <c r="BZ14" s="413"/>
      <c r="CA14" s="413"/>
      <c r="CB14" s="413"/>
      <c r="CC14" s="372"/>
      <c r="CD14" s="7"/>
      <c r="CE14" s="45"/>
      <c r="CF14" s="17"/>
    </row>
    <row r="15" spans="1:84" ht="12.6" customHeight="1">
      <c r="A15" s="17"/>
      <c r="B15" s="11"/>
      <c r="C15" s="392"/>
      <c r="D15" s="393"/>
      <c r="E15" s="394"/>
      <c r="F15" s="7"/>
      <c r="G15" s="7"/>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7"/>
      <c r="AP15" s="7"/>
      <c r="AQ15" s="7"/>
      <c r="AR15" s="337"/>
      <c r="AS15" s="338"/>
      <c r="AT15" s="338"/>
      <c r="AU15" s="7"/>
      <c r="AV15" s="7"/>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X15" s="413"/>
      <c r="BY15" s="413"/>
      <c r="BZ15" s="413"/>
      <c r="CA15" s="413"/>
      <c r="CB15" s="413"/>
      <c r="CC15" s="372"/>
      <c r="CD15" s="7"/>
      <c r="CE15" s="45"/>
      <c r="CF15" s="17"/>
    </row>
    <row r="16" spans="1:84" ht="12.6" customHeight="1">
      <c r="A16" s="17"/>
      <c r="B16" s="11"/>
      <c r="C16" s="6"/>
      <c r="D16" s="6"/>
      <c r="E16" s="6"/>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2"/>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6"/>
      <c r="CC16" s="76"/>
      <c r="CD16" s="7"/>
      <c r="CE16" s="45"/>
      <c r="CF16" s="17"/>
    </row>
    <row r="17" spans="1:84" ht="12.6" customHeight="1">
      <c r="A17" s="17"/>
      <c r="B17" s="11"/>
      <c r="C17" s="301"/>
      <c r="D17" s="302"/>
      <c r="E17" s="386"/>
      <c r="F17" s="7"/>
      <c r="G17" s="7"/>
      <c r="H17" s="381" t="s">
        <v>404</v>
      </c>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7"/>
      <c r="AP17" s="7"/>
      <c r="AQ17" s="7"/>
      <c r="AR17" s="64"/>
      <c r="AS17" s="326"/>
      <c r="AT17" s="64"/>
      <c r="AU17" s="7"/>
      <c r="AV17" s="7"/>
      <c r="AW17" s="413" t="s">
        <v>411</v>
      </c>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7"/>
      <c r="CE17" s="45"/>
      <c r="CF17" s="17"/>
    </row>
    <row r="18" spans="1:84" ht="12.6" customHeight="1">
      <c r="A18" s="17"/>
      <c r="B18" s="11"/>
      <c r="C18" s="303"/>
      <c r="D18" s="304"/>
      <c r="E18" s="387"/>
      <c r="F18" s="7"/>
      <c r="G18" s="7"/>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7"/>
      <c r="AP18" s="7"/>
      <c r="AQ18" s="7"/>
      <c r="AR18" s="55"/>
      <c r="AS18" s="388"/>
      <c r="AT18" s="55"/>
      <c r="AU18" s="7"/>
      <c r="AV18" s="7"/>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7"/>
      <c r="CE18" s="45"/>
      <c r="CF18" s="17"/>
    </row>
    <row r="19" spans="1:84" ht="12.6" customHeight="1">
      <c r="A19" s="17"/>
      <c r="B19" s="11"/>
      <c r="C19" s="9"/>
      <c r="D19" s="9"/>
      <c r="E19" s="9"/>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6"/>
      <c r="CC19" s="76"/>
      <c r="CD19" s="7"/>
      <c r="CE19" s="45"/>
      <c r="CF19" s="17"/>
    </row>
    <row r="20" spans="1:84" ht="12.6" customHeight="1">
      <c r="A20" s="17"/>
      <c r="B20" s="11"/>
      <c r="C20" s="437"/>
      <c r="D20" s="438"/>
      <c r="E20" s="439"/>
      <c r="F20" s="7"/>
      <c r="G20" s="7"/>
      <c r="H20" s="381" t="s">
        <v>125</v>
      </c>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7"/>
      <c r="AP20" s="7"/>
      <c r="AQ20" s="7"/>
      <c r="AR20" s="7"/>
      <c r="AS20" s="70"/>
      <c r="AT20" s="69"/>
      <c r="AU20" s="7"/>
      <c r="AV20" s="7"/>
      <c r="AW20" s="381" t="s">
        <v>112</v>
      </c>
      <c r="AX20" s="413"/>
      <c r="AY20" s="413"/>
      <c r="AZ20" s="413"/>
      <c r="BA20" s="413"/>
      <c r="BB20" s="413"/>
      <c r="BC20" s="413"/>
      <c r="BD20" s="413"/>
      <c r="BE20" s="413"/>
      <c r="BF20" s="413"/>
      <c r="BG20" s="413"/>
      <c r="BH20" s="75"/>
      <c r="BI20" s="75"/>
      <c r="BJ20" s="75"/>
      <c r="BK20" s="428" t="s">
        <v>38</v>
      </c>
      <c r="BL20" s="428"/>
      <c r="BM20" s="384" t="s">
        <v>39</v>
      </c>
      <c r="BN20" s="384"/>
      <c r="BO20" s="7"/>
      <c r="BP20" s="7"/>
      <c r="BQ20" s="381" t="s">
        <v>403</v>
      </c>
      <c r="BR20" s="413"/>
      <c r="BS20" s="413"/>
      <c r="BT20" s="413"/>
      <c r="BU20" s="413"/>
      <c r="BV20" s="413"/>
      <c r="BW20" s="413"/>
      <c r="BX20" s="413"/>
      <c r="BY20" s="413"/>
      <c r="BZ20" s="413"/>
      <c r="CA20" s="413"/>
      <c r="CB20" s="413"/>
      <c r="CC20" s="413"/>
      <c r="CD20" s="7"/>
      <c r="CE20" s="45"/>
      <c r="CF20" s="17"/>
    </row>
    <row r="21" spans="1:84" ht="12.6" customHeight="1">
      <c r="A21" s="17"/>
      <c r="B21" s="11"/>
      <c r="C21" s="440"/>
      <c r="D21" s="441"/>
      <c r="E21" s="442"/>
      <c r="F21" s="7"/>
      <c r="G21" s="7"/>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7"/>
      <c r="AP21" s="7"/>
      <c r="AQ21" s="7"/>
      <c r="AR21" s="69"/>
      <c r="AS21" s="70"/>
      <c r="AT21" s="7"/>
      <c r="AU21" s="7"/>
      <c r="AV21" s="7"/>
      <c r="AW21" s="413"/>
      <c r="AX21" s="413"/>
      <c r="AY21" s="413"/>
      <c r="AZ21" s="413"/>
      <c r="BA21" s="413"/>
      <c r="BB21" s="413"/>
      <c r="BC21" s="413"/>
      <c r="BD21" s="413"/>
      <c r="BE21" s="413"/>
      <c r="BF21" s="413"/>
      <c r="BG21" s="413"/>
      <c r="BH21" s="75"/>
      <c r="BI21" s="75"/>
      <c r="BJ21" s="75"/>
      <c r="BK21" s="428"/>
      <c r="BL21" s="428"/>
      <c r="BM21" s="385"/>
      <c r="BN21" s="385"/>
      <c r="BO21" s="7"/>
      <c r="BP21" s="7"/>
      <c r="BQ21" s="413"/>
      <c r="BR21" s="413"/>
      <c r="BS21" s="413"/>
      <c r="BT21" s="413"/>
      <c r="BU21" s="413"/>
      <c r="BV21" s="413"/>
      <c r="BW21" s="413"/>
      <c r="BX21" s="413"/>
      <c r="BY21" s="413"/>
      <c r="BZ21" s="413"/>
      <c r="CA21" s="413"/>
      <c r="CB21" s="413"/>
      <c r="CC21" s="413"/>
      <c r="CD21" s="7"/>
      <c r="CE21" s="45"/>
      <c r="CF21" s="17"/>
    </row>
    <row r="22" spans="1:84" ht="12.6" customHeight="1">
      <c r="A22" s="17"/>
      <c r="B22" s="11"/>
      <c r="C22" s="6"/>
      <c r="D22" s="6"/>
      <c r="E22" s="6"/>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45"/>
      <c r="CF22" s="17"/>
    </row>
    <row r="23" spans="1:84" ht="12.6" customHeight="1">
      <c r="A23" s="17"/>
      <c r="B23" s="11"/>
      <c r="C23" s="421"/>
      <c r="D23" s="328"/>
      <c r="E23" s="422"/>
      <c r="F23" s="7"/>
      <c r="G23" s="7"/>
      <c r="H23" s="381" t="s">
        <v>127</v>
      </c>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7"/>
      <c r="AP23" s="7"/>
      <c r="AQ23" s="425"/>
      <c r="AR23" s="427" t="s">
        <v>12</v>
      </c>
      <c r="AS23" s="185"/>
      <c r="AT23" s="185"/>
      <c r="AU23" s="434"/>
      <c r="AV23" s="7"/>
      <c r="AW23" s="432" t="s">
        <v>113</v>
      </c>
      <c r="AX23" s="436"/>
      <c r="AY23" s="436"/>
      <c r="AZ23" s="436"/>
      <c r="BA23" s="436"/>
      <c r="BB23" s="436"/>
      <c r="BC23" s="436"/>
      <c r="BD23" s="436"/>
      <c r="BE23" s="436"/>
      <c r="BF23" s="436"/>
      <c r="BG23" s="436"/>
      <c r="BH23" s="436"/>
      <c r="BI23" s="436"/>
      <c r="BJ23" s="425"/>
      <c r="BK23" s="427" t="s">
        <v>51</v>
      </c>
      <c r="BL23" s="185"/>
      <c r="BM23" s="185"/>
      <c r="BN23" s="434"/>
      <c r="BO23" s="7"/>
      <c r="BP23" s="432" t="s">
        <v>114</v>
      </c>
      <c r="BQ23" s="436"/>
      <c r="BR23" s="436"/>
      <c r="BS23" s="436"/>
      <c r="BT23" s="436"/>
      <c r="BU23" s="436"/>
      <c r="BV23" s="436"/>
      <c r="BW23" s="436"/>
      <c r="BX23" s="436"/>
      <c r="BY23" s="436"/>
      <c r="BZ23" s="436"/>
      <c r="CA23" s="436"/>
      <c r="CB23" s="436"/>
      <c r="CC23" s="7"/>
      <c r="CD23" s="7"/>
      <c r="CE23" s="45"/>
      <c r="CF23" s="17"/>
    </row>
    <row r="24" spans="1:84" ht="12.6" customHeight="1">
      <c r="A24" s="17"/>
      <c r="B24" s="11"/>
      <c r="C24" s="423"/>
      <c r="D24" s="329"/>
      <c r="E24" s="424"/>
      <c r="F24" s="7"/>
      <c r="G24" s="7"/>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7"/>
      <c r="AP24" s="7"/>
      <c r="AQ24" s="426"/>
      <c r="AR24" s="406"/>
      <c r="AS24" s="406"/>
      <c r="AT24" s="406"/>
      <c r="AU24" s="435"/>
      <c r="AV24" s="7"/>
      <c r="AW24" s="436"/>
      <c r="AX24" s="436"/>
      <c r="AY24" s="436"/>
      <c r="AZ24" s="436"/>
      <c r="BA24" s="436"/>
      <c r="BB24" s="436"/>
      <c r="BC24" s="436"/>
      <c r="BD24" s="436"/>
      <c r="BE24" s="436"/>
      <c r="BF24" s="436"/>
      <c r="BG24" s="436"/>
      <c r="BH24" s="436"/>
      <c r="BI24" s="436"/>
      <c r="BJ24" s="426"/>
      <c r="BK24" s="406"/>
      <c r="BL24" s="406"/>
      <c r="BM24" s="406"/>
      <c r="BN24" s="435"/>
      <c r="BO24" s="7"/>
      <c r="BP24" s="436"/>
      <c r="BQ24" s="436"/>
      <c r="BR24" s="436"/>
      <c r="BS24" s="436"/>
      <c r="BT24" s="436"/>
      <c r="BU24" s="436"/>
      <c r="BV24" s="436"/>
      <c r="BW24" s="436"/>
      <c r="BX24" s="436"/>
      <c r="BY24" s="436"/>
      <c r="BZ24" s="436"/>
      <c r="CA24" s="436"/>
      <c r="CB24" s="436"/>
      <c r="CC24" s="7"/>
      <c r="CD24" s="7"/>
      <c r="CE24" s="45"/>
      <c r="CF24" s="17"/>
    </row>
    <row r="25" spans="1:84" ht="12.6" customHeight="1">
      <c r="A25" s="17"/>
      <c r="B25" s="11"/>
      <c r="C25" s="9"/>
      <c r="D25" s="9"/>
      <c r="E25" s="9"/>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420" t="s">
        <v>151</v>
      </c>
      <c r="BQ25" s="372"/>
      <c r="BR25" s="372"/>
      <c r="BS25" s="372"/>
      <c r="BT25" s="372"/>
      <c r="BU25" s="372"/>
      <c r="BV25" s="372"/>
      <c r="BW25" s="372"/>
      <c r="BX25" s="372"/>
      <c r="BY25" s="372"/>
      <c r="BZ25" s="372"/>
      <c r="CA25" s="372"/>
      <c r="CB25" s="372"/>
      <c r="CC25" s="372"/>
      <c r="CD25" s="372"/>
      <c r="CE25" s="45"/>
      <c r="CF25" s="17"/>
    </row>
    <row r="26" spans="1:84" ht="12.6" customHeight="1">
      <c r="A26" s="17"/>
      <c r="B26" s="11"/>
      <c r="C26" s="297"/>
      <c r="D26" s="297"/>
      <c r="E26" s="297"/>
      <c r="F26" s="7"/>
      <c r="G26" s="7"/>
      <c r="H26" s="381" t="s">
        <v>126</v>
      </c>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7"/>
      <c r="AP26" s="7"/>
      <c r="AQ26" s="7"/>
      <c r="AR26" s="431" t="s">
        <v>115</v>
      </c>
      <c r="AS26" s="431"/>
      <c r="AT26" s="431"/>
      <c r="AU26" s="7"/>
      <c r="AV26" s="7"/>
      <c r="AW26" s="432" t="s">
        <v>116</v>
      </c>
      <c r="AX26" s="433"/>
      <c r="AY26" s="433"/>
      <c r="AZ26" s="433"/>
      <c r="BA26" s="433"/>
      <c r="BB26" s="433"/>
      <c r="BC26" s="433"/>
      <c r="BD26" s="433"/>
      <c r="BE26" s="433"/>
      <c r="BF26" s="433"/>
      <c r="BG26" s="433"/>
      <c r="BH26" s="433"/>
      <c r="BI26" s="433"/>
      <c r="BJ26" s="7"/>
      <c r="BK26" s="431" t="s">
        <v>124</v>
      </c>
      <c r="BL26" s="431"/>
      <c r="BM26" s="431"/>
      <c r="BN26" s="7"/>
      <c r="BO26" s="7"/>
      <c r="BP26" s="372"/>
      <c r="BQ26" s="372"/>
      <c r="BR26" s="372"/>
      <c r="BS26" s="372"/>
      <c r="BT26" s="372"/>
      <c r="BU26" s="372"/>
      <c r="BV26" s="372"/>
      <c r="BW26" s="372"/>
      <c r="BX26" s="372"/>
      <c r="BY26" s="372"/>
      <c r="BZ26" s="372"/>
      <c r="CA26" s="372"/>
      <c r="CB26" s="372"/>
      <c r="CC26" s="372"/>
      <c r="CD26" s="372"/>
      <c r="CE26" s="45"/>
      <c r="CF26" s="17"/>
    </row>
    <row r="27" spans="1:84" ht="12.6" customHeight="1">
      <c r="A27" s="17"/>
      <c r="B27" s="11"/>
      <c r="C27" s="298"/>
      <c r="D27" s="298"/>
      <c r="E27" s="298"/>
      <c r="F27" s="7"/>
      <c r="G27" s="7"/>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7"/>
      <c r="AP27" s="7"/>
      <c r="AQ27" s="7"/>
      <c r="AR27" s="431"/>
      <c r="AS27" s="431"/>
      <c r="AT27" s="431"/>
      <c r="AU27" s="7"/>
      <c r="AV27" s="7"/>
      <c r="AW27" s="433"/>
      <c r="AX27" s="433"/>
      <c r="AY27" s="433"/>
      <c r="AZ27" s="433"/>
      <c r="BA27" s="433"/>
      <c r="BB27" s="433"/>
      <c r="BC27" s="433"/>
      <c r="BD27" s="433"/>
      <c r="BE27" s="433"/>
      <c r="BF27" s="433"/>
      <c r="BG27" s="433"/>
      <c r="BH27" s="433"/>
      <c r="BI27" s="433"/>
      <c r="BJ27" s="7"/>
      <c r="BK27" s="431"/>
      <c r="BL27" s="431"/>
      <c r="BM27" s="431"/>
      <c r="BN27" s="7"/>
      <c r="BO27" s="7"/>
      <c r="BP27" s="372"/>
      <c r="BQ27" s="372"/>
      <c r="BR27" s="372"/>
      <c r="BS27" s="372"/>
      <c r="BT27" s="372"/>
      <c r="BU27" s="372"/>
      <c r="BV27" s="372"/>
      <c r="BW27" s="372"/>
      <c r="BX27" s="372"/>
      <c r="BY27" s="372"/>
      <c r="BZ27" s="372"/>
      <c r="CA27" s="372"/>
      <c r="CB27" s="372"/>
      <c r="CC27" s="372"/>
      <c r="CD27" s="372"/>
      <c r="CE27" s="45"/>
      <c r="CF27" s="17"/>
    </row>
    <row r="28" spans="1:84" ht="12.6" customHeight="1">
      <c r="A28" s="17"/>
      <c r="B28" s="11"/>
      <c r="C28" s="7"/>
      <c r="D28" s="7"/>
      <c r="E28" s="7"/>
      <c r="F28" s="7"/>
      <c r="G28" s="7"/>
      <c r="H28" s="73"/>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67"/>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113"/>
      <c r="BQ28" s="76"/>
      <c r="BR28" s="76"/>
      <c r="BS28" s="76"/>
      <c r="BT28" s="76"/>
      <c r="BU28" s="76"/>
      <c r="BV28" s="76"/>
      <c r="BW28" s="76"/>
      <c r="BX28" s="76"/>
      <c r="BY28" s="76"/>
      <c r="BZ28" s="76"/>
      <c r="CA28" s="76"/>
      <c r="CB28" s="76"/>
      <c r="CC28" s="76"/>
      <c r="CD28" s="76"/>
      <c r="CE28" s="45"/>
      <c r="CF28" s="17"/>
    </row>
    <row r="29" spans="1:84" ht="12.6" customHeight="1">
      <c r="A29" s="17"/>
      <c r="B29" s="11"/>
      <c r="C29" s="7"/>
      <c r="D29" s="7"/>
      <c r="E29" s="7"/>
      <c r="F29" s="7"/>
      <c r="G29" s="7"/>
      <c r="H29" s="443" t="s">
        <v>453</v>
      </c>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372"/>
      <c r="CB29" s="372"/>
      <c r="CC29" s="7"/>
      <c r="CD29" s="7"/>
      <c r="CE29" s="45"/>
      <c r="CF29" s="17"/>
    </row>
    <row r="30" spans="1:84" ht="12.6" customHeight="1">
      <c r="A30" s="17"/>
      <c r="B30" s="11"/>
      <c r="C30" s="7"/>
      <c r="D30" s="7"/>
      <c r="E30" s="7"/>
      <c r="F30" s="7"/>
      <c r="G30" s="7"/>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c r="BW30" s="444"/>
      <c r="BX30" s="444"/>
      <c r="BY30" s="444"/>
      <c r="BZ30" s="444"/>
      <c r="CA30" s="372"/>
      <c r="CB30" s="372"/>
      <c r="CC30" s="7"/>
      <c r="CD30" s="7"/>
      <c r="CE30" s="45"/>
      <c r="CF30" s="17"/>
    </row>
    <row r="31" spans="1:84" ht="12.6" customHeight="1">
      <c r="A31" s="17"/>
      <c r="B31" s="11"/>
      <c r="C31" s="7"/>
      <c r="D31" s="7"/>
      <c r="E31" s="7"/>
      <c r="F31" s="7"/>
      <c r="G31" s="7"/>
      <c r="H31" s="373" t="s">
        <v>454</v>
      </c>
      <c r="I31" s="374"/>
      <c r="J31" s="374"/>
      <c r="K31" s="374"/>
      <c r="L31" s="374"/>
      <c r="M31" s="374"/>
      <c r="N31" s="374"/>
      <c r="O31" s="374"/>
      <c r="P31" s="374"/>
      <c r="Q31" s="371" t="s">
        <v>451</v>
      </c>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7"/>
      <c r="CD31" s="7"/>
      <c r="CE31" s="45"/>
      <c r="CF31" s="17"/>
    </row>
    <row r="32" spans="1:84" ht="12.6" customHeight="1">
      <c r="A32" s="17"/>
      <c r="B32" s="11"/>
      <c r="C32" s="7"/>
      <c r="D32" s="7"/>
      <c r="E32" s="7"/>
      <c r="F32" s="7"/>
      <c r="G32" s="7"/>
      <c r="H32" s="429" t="s">
        <v>412</v>
      </c>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0"/>
      <c r="BT32" s="430"/>
      <c r="BU32" s="430"/>
      <c r="BV32" s="430"/>
      <c r="BW32" s="430"/>
      <c r="BX32" s="430"/>
      <c r="BY32" s="430"/>
      <c r="BZ32" s="430"/>
      <c r="CA32" s="372"/>
      <c r="CB32" s="372"/>
      <c r="CC32" s="7"/>
      <c r="CD32" s="7"/>
      <c r="CE32" s="45"/>
      <c r="CF32" s="17"/>
    </row>
    <row r="33" spans="1:84" ht="12.6" customHeight="1">
      <c r="A33" s="17"/>
      <c r="B33" s="11"/>
      <c r="C33" s="7"/>
      <c r="D33" s="7"/>
      <c r="E33" s="7"/>
      <c r="F33" s="7"/>
      <c r="G33" s="7"/>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372"/>
      <c r="CB33" s="372"/>
      <c r="CC33" s="7"/>
      <c r="CD33" s="7"/>
      <c r="CE33" s="45"/>
      <c r="CF33" s="17"/>
    </row>
    <row r="34" spans="1:84" ht="12.6" customHeight="1">
      <c r="A34" s="17"/>
      <c r="B34" s="11"/>
      <c r="C34" s="7"/>
      <c r="D34" s="7"/>
      <c r="E34" s="7"/>
      <c r="F34" s="7"/>
      <c r="G34" s="7"/>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372"/>
      <c r="CB34" s="372"/>
      <c r="CC34" s="7"/>
      <c r="CD34" s="7"/>
      <c r="CE34" s="45"/>
      <c r="CF34" s="17"/>
    </row>
    <row r="35" spans="1:84" ht="12.6" customHeight="1">
      <c r="A35" s="17"/>
      <c r="B35" s="11"/>
      <c r="C35" s="7"/>
      <c r="D35" s="7"/>
      <c r="E35" s="7"/>
      <c r="F35" s="7"/>
      <c r="G35" s="7"/>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372"/>
      <c r="CB35" s="372"/>
      <c r="CC35" s="7"/>
      <c r="CD35" s="7"/>
      <c r="CE35" s="45"/>
      <c r="CF35" s="17"/>
    </row>
    <row r="36" spans="1:84" ht="12.6" customHeight="1">
      <c r="A36" s="17"/>
      <c r="B36" s="11"/>
      <c r="C36" s="7"/>
      <c r="D36" s="7"/>
      <c r="E36" s="7"/>
      <c r="F36" s="7"/>
      <c r="G36" s="7"/>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372"/>
      <c r="CB36" s="372"/>
      <c r="CC36" s="7"/>
      <c r="CD36" s="7"/>
      <c r="CE36" s="45"/>
      <c r="CF36" s="17"/>
    </row>
    <row r="37" spans="1:84" ht="12.6" customHeight="1">
      <c r="A37" s="17"/>
      <c r="B37" s="11"/>
      <c r="C37" s="7"/>
      <c r="D37" s="7"/>
      <c r="E37" s="7"/>
      <c r="F37" s="7"/>
      <c r="G37" s="7"/>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372"/>
      <c r="CB37" s="372"/>
      <c r="CC37" s="7"/>
      <c r="CD37" s="7"/>
      <c r="CE37" s="45"/>
      <c r="CF37" s="17"/>
    </row>
    <row r="38" spans="1:84" ht="12.6" customHeight="1">
      <c r="A38" s="17"/>
      <c r="B38" s="68"/>
      <c r="C38" s="65"/>
      <c r="D38" s="65"/>
      <c r="E38" s="65"/>
      <c r="F38" s="65"/>
      <c r="G38" s="65"/>
      <c r="H38" s="65"/>
      <c r="I38" s="65"/>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6"/>
      <c r="CF38" s="17"/>
    </row>
    <row r="39" spans="1:84" s="17" customFormat="1" ht="12.6" customHeight="1"/>
  </sheetData>
  <mergeCells count="48">
    <mergeCell ref="H32:CB37"/>
    <mergeCell ref="AW17:CC18"/>
    <mergeCell ref="C26:E27"/>
    <mergeCell ref="H26:AN27"/>
    <mergeCell ref="AR26:AT27"/>
    <mergeCell ref="AW26:BI27"/>
    <mergeCell ref="BK26:BM27"/>
    <mergeCell ref="AU23:AU24"/>
    <mergeCell ref="AW23:BI24"/>
    <mergeCell ref="BJ23:BJ24"/>
    <mergeCell ref="BK23:BM24"/>
    <mergeCell ref="BN23:BN24"/>
    <mergeCell ref="BP23:CB24"/>
    <mergeCell ref="C20:E21"/>
    <mergeCell ref="H20:AN21"/>
    <mergeCell ref="H29:CB30"/>
    <mergeCell ref="C8:E9"/>
    <mergeCell ref="H8:AN9"/>
    <mergeCell ref="AR8:AT9"/>
    <mergeCell ref="AW8:CC9"/>
    <mergeCell ref="BP25:CD27"/>
    <mergeCell ref="C23:E24"/>
    <mergeCell ref="H23:AN24"/>
    <mergeCell ref="AQ23:AQ24"/>
    <mergeCell ref="AR23:AT24"/>
    <mergeCell ref="AW11:CC12"/>
    <mergeCell ref="AW14:CC15"/>
    <mergeCell ref="H14:AN15"/>
    <mergeCell ref="AR14:AT15"/>
    <mergeCell ref="AW20:BG21"/>
    <mergeCell ref="BQ20:CC21"/>
    <mergeCell ref="BK20:BL21"/>
    <mergeCell ref="B2:AP4"/>
    <mergeCell ref="AQ2:CE4"/>
    <mergeCell ref="C5:E6"/>
    <mergeCell ref="H5:AN6"/>
    <mergeCell ref="AR5:AT6"/>
    <mergeCell ref="AW5:CC6"/>
    <mergeCell ref="Q31:CB31"/>
    <mergeCell ref="H31:P31"/>
    <mergeCell ref="C11:E12"/>
    <mergeCell ref="H11:AN12"/>
    <mergeCell ref="AR11:AT12"/>
    <mergeCell ref="BM20:BN21"/>
    <mergeCell ref="C17:E18"/>
    <mergeCell ref="H17:AN18"/>
    <mergeCell ref="AS17:AS18"/>
    <mergeCell ref="C14:E15"/>
  </mergeCells>
  <hyperlinks>
    <hyperlink ref="Q31" r:id="rId1" xr:uid="{BA9F8CA1-A336-4AA6-A5EA-531D3957F9E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658C-CFFE-4708-968A-B9B0C1C97C6C}">
  <dimension ref="A1:Y1048576"/>
  <sheetViews>
    <sheetView workbookViewId="0">
      <pane xSplit="1" ySplit="2" topLeftCell="B3" activePane="bottomRight" state="frozen"/>
      <selection pane="topRight" activeCell="B1" sqref="B1"/>
      <selection pane="bottomLeft" activeCell="A3" sqref="A3"/>
      <selection pane="bottomRight"/>
    </sheetView>
  </sheetViews>
  <sheetFormatPr defaultColWidth="0" defaultRowHeight="15" zeroHeight="1"/>
  <cols>
    <col min="1" max="1" width="21.7109375" customWidth="1"/>
    <col min="2" max="2" width="27.85546875" customWidth="1"/>
    <col min="3" max="3" width="31.7109375" customWidth="1"/>
    <col min="4" max="6" width="14.7109375" customWidth="1"/>
    <col min="7" max="9" width="18.7109375" customWidth="1"/>
    <col min="10" max="15" width="15.7109375" customWidth="1"/>
    <col min="16" max="18" width="18.7109375" customWidth="1"/>
    <col min="19" max="19" width="2.7109375" hidden="1" customWidth="1"/>
    <col min="20" max="20" width="39.85546875" hidden="1" customWidth="1"/>
    <col min="21" max="21" width="18.5703125" hidden="1" customWidth="1"/>
    <col min="22" max="22" width="2.7109375" hidden="1" customWidth="1"/>
    <col min="23" max="23" width="9.140625" hidden="1" customWidth="1"/>
    <col min="24" max="25" width="0" hidden="1" customWidth="1"/>
    <col min="26" max="16384" width="9.140625" hidden="1"/>
  </cols>
  <sheetData>
    <row r="1" spans="1:23" ht="30" customHeight="1">
      <c r="A1" s="140"/>
      <c r="B1" s="447" t="s">
        <v>471</v>
      </c>
      <c r="C1" s="448"/>
      <c r="D1" s="449"/>
      <c r="E1" s="449"/>
      <c r="F1" s="449"/>
      <c r="G1" s="449"/>
      <c r="H1" s="445" t="s">
        <v>472</v>
      </c>
      <c r="I1" s="446"/>
      <c r="J1" s="446"/>
      <c r="K1" s="446"/>
      <c r="L1" s="446"/>
      <c r="M1" s="446"/>
      <c r="N1" s="446"/>
      <c r="O1" s="164"/>
      <c r="P1" s="164"/>
      <c r="Q1" s="164"/>
      <c r="R1" s="165"/>
      <c r="S1" s="17"/>
      <c r="T1" s="17"/>
      <c r="U1" s="17"/>
      <c r="V1" s="17"/>
      <c r="W1" s="17"/>
    </row>
    <row r="2" spans="1:23" s="130" customFormat="1" ht="45" customHeight="1">
      <c r="A2" s="131" t="s">
        <v>156</v>
      </c>
      <c r="B2" s="131" t="s">
        <v>157</v>
      </c>
      <c r="C2" s="131" t="s">
        <v>158</v>
      </c>
      <c r="D2" s="131" t="s">
        <v>161</v>
      </c>
      <c r="E2" s="131" t="s">
        <v>231</v>
      </c>
      <c r="F2" s="131" t="s">
        <v>408</v>
      </c>
      <c r="G2" s="131" t="s">
        <v>460</v>
      </c>
      <c r="H2" s="131" t="s">
        <v>461</v>
      </c>
      <c r="I2" s="131" t="s">
        <v>465</v>
      </c>
      <c r="J2" s="131" t="s">
        <v>255</v>
      </c>
      <c r="K2" s="131" t="s">
        <v>252</v>
      </c>
      <c r="L2" s="131" t="s">
        <v>473</v>
      </c>
      <c r="M2" s="131" t="s">
        <v>474</v>
      </c>
      <c r="N2" s="131" t="s">
        <v>475</v>
      </c>
      <c r="O2" s="131" t="s">
        <v>308</v>
      </c>
      <c r="P2" s="131" t="s">
        <v>256</v>
      </c>
      <c r="Q2" s="131" t="s">
        <v>258</v>
      </c>
      <c r="R2" s="131" t="s">
        <v>257</v>
      </c>
      <c r="S2" s="93"/>
      <c r="T2" s="93"/>
      <c r="U2" s="93"/>
      <c r="V2" s="93"/>
      <c r="W2" s="93"/>
    </row>
    <row r="3" spans="1:23">
      <c r="A3" s="132" t="s">
        <v>218</v>
      </c>
      <c r="B3" s="128" t="s">
        <v>219</v>
      </c>
      <c r="C3" s="128" t="s">
        <v>180</v>
      </c>
      <c r="D3" s="138" t="s">
        <v>162</v>
      </c>
      <c r="E3" s="138" t="s">
        <v>350</v>
      </c>
      <c r="F3" s="138" t="s">
        <v>409</v>
      </c>
      <c r="G3" s="138" t="s">
        <v>50</v>
      </c>
      <c r="H3" s="160" t="s">
        <v>50</v>
      </c>
      <c r="I3" s="134" t="s">
        <v>50</v>
      </c>
      <c r="J3" s="138" t="s">
        <v>160</v>
      </c>
      <c r="K3" s="138" t="s">
        <v>399</v>
      </c>
      <c r="L3" s="138" t="s">
        <v>399</v>
      </c>
      <c r="M3" s="138" t="s">
        <v>399</v>
      </c>
      <c r="N3" s="138" t="s">
        <v>399</v>
      </c>
      <c r="O3" s="138" t="s">
        <v>399</v>
      </c>
      <c r="P3" s="138" t="s">
        <v>399</v>
      </c>
      <c r="Q3" s="138" t="s">
        <v>399</v>
      </c>
      <c r="R3" s="138" t="s">
        <v>399</v>
      </c>
      <c r="S3" s="17"/>
      <c r="T3" s="17"/>
      <c r="U3" s="17"/>
      <c r="V3" s="17"/>
      <c r="W3" s="17"/>
    </row>
    <row r="4" spans="1:23">
      <c r="A4" s="132" t="s">
        <v>240</v>
      </c>
      <c r="B4" s="128" t="s">
        <v>180</v>
      </c>
      <c r="C4" s="128" t="s">
        <v>180</v>
      </c>
      <c r="D4" s="138" t="s">
        <v>399</v>
      </c>
      <c r="E4" s="138" t="s">
        <v>160</v>
      </c>
      <c r="F4" s="138" t="s">
        <v>409</v>
      </c>
      <c r="G4" s="154" t="s">
        <v>477</v>
      </c>
      <c r="H4" s="161" t="s">
        <v>50</v>
      </c>
      <c r="I4" s="159" t="s">
        <v>466</v>
      </c>
      <c r="J4" s="138" t="s">
        <v>160</v>
      </c>
      <c r="K4" s="138" t="s">
        <v>399</v>
      </c>
      <c r="L4" s="138" t="s">
        <v>399</v>
      </c>
      <c r="M4" s="138" t="s">
        <v>399</v>
      </c>
      <c r="N4" s="138" t="s">
        <v>399</v>
      </c>
      <c r="O4" s="138" t="s">
        <v>399</v>
      </c>
      <c r="P4" s="138" t="s">
        <v>399</v>
      </c>
      <c r="Q4" s="138" t="s">
        <v>399</v>
      </c>
      <c r="R4" s="138" t="s">
        <v>399</v>
      </c>
      <c r="S4" s="17"/>
      <c r="T4" s="17"/>
      <c r="U4" s="17"/>
      <c r="V4" s="17"/>
      <c r="W4" s="17"/>
    </row>
    <row r="5" spans="1:23">
      <c r="A5" s="132" t="s">
        <v>316</v>
      </c>
      <c r="B5" s="128" t="s">
        <v>275</v>
      </c>
      <c r="C5" s="128" t="s">
        <v>315</v>
      </c>
      <c r="D5" s="138" t="s">
        <v>399</v>
      </c>
      <c r="E5" s="138" t="s">
        <v>160</v>
      </c>
      <c r="F5" s="138" t="s">
        <v>409</v>
      </c>
      <c r="G5" s="156" t="s">
        <v>396</v>
      </c>
      <c r="H5" s="154" t="s">
        <v>413</v>
      </c>
      <c r="I5" s="157">
        <v>44699</v>
      </c>
      <c r="J5" s="138" t="s">
        <v>399</v>
      </c>
      <c r="K5" s="138" t="s">
        <v>399</v>
      </c>
      <c r="L5" s="138" t="s">
        <v>399</v>
      </c>
      <c r="M5" s="138" t="s">
        <v>399</v>
      </c>
      <c r="N5" s="138" t="s">
        <v>399</v>
      </c>
      <c r="O5" s="138" t="s">
        <v>399</v>
      </c>
      <c r="P5" s="138" t="s">
        <v>399</v>
      </c>
      <c r="Q5" s="138" t="s">
        <v>160</v>
      </c>
      <c r="R5" s="138" t="s">
        <v>399</v>
      </c>
      <c r="S5" s="17"/>
      <c r="T5" s="17"/>
      <c r="U5" s="17"/>
      <c r="V5" s="17"/>
      <c r="W5" s="17"/>
    </row>
    <row r="6" spans="1:23">
      <c r="A6" s="132" t="s">
        <v>241</v>
      </c>
      <c r="B6" s="128" t="s">
        <v>180</v>
      </c>
      <c r="C6" s="128" t="s">
        <v>180</v>
      </c>
      <c r="D6" s="138" t="s">
        <v>399</v>
      </c>
      <c r="E6" s="138" t="s">
        <v>160</v>
      </c>
      <c r="F6" s="138" t="s">
        <v>409</v>
      </c>
      <c r="G6" s="154" t="s">
        <v>477</v>
      </c>
      <c r="H6" s="161" t="s">
        <v>50</v>
      </c>
      <c r="I6" s="159" t="s">
        <v>467</v>
      </c>
      <c r="J6" s="138" t="s">
        <v>160</v>
      </c>
      <c r="K6" s="138" t="s">
        <v>399</v>
      </c>
      <c r="L6" s="138" t="s">
        <v>399</v>
      </c>
      <c r="M6" s="138" t="s">
        <v>399</v>
      </c>
      <c r="N6" s="138" t="s">
        <v>399</v>
      </c>
      <c r="O6" s="138" t="s">
        <v>399</v>
      </c>
      <c r="P6" s="138" t="s">
        <v>399</v>
      </c>
      <c r="Q6" s="138" t="s">
        <v>399</v>
      </c>
      <c r="R6" s="138" t="s">
        <v>399</v>
      </c>
      <c r="S6" s="17"/>
      <c r="T6" s="17"/>
      <c r="U6" s="17"/>
      <c r="V6" s="17"/>
      <c r="W6" s="17"/>
    </row>
    <row r="7" spans="1:23">
      <c r="A7" s="132" t="s">
        <v>189</v>
      </c>
      <c r="B7" s="128" t="s">
        <v>188</v>
      </c>
      <c r="C7" s="128" t="s">
        <v>180</v>
      </c>
      <c r="D7" s="138" t="s">
        <v>399</v>
      </c>
      <c r="E7" s="138" t="s">
        <v>160</v>
      </c>
      <c r="F7" s="138" t="s">
        <v>409</v>
      </c>
      <c r="G7" s="152" t="s">
        <v>351</v>
      </c>
      <c r="H7" s="161" t="s">
        <v>50</v>
      </c>
      <c r="I7" s="158">
        <v>44313</v>
      </c>
      <c r="J7" s="138" t="s">
        <v>160</v>
      </c>
      <c r="K7" s="138" t="s">
        <v>399</v>
      </c>
      <c r="L7" s="138" t="s">
        <v>399</v>
      </c>
      <c r="M7" s="138" t="s">
        <v>399</v>
      </c>
      <c r="N7" s="138" t="s">
        <v>399</v>
      </c>
      <c r="O7" s="138" t="s">
        <v>399</v>
      </c>
      <c r="P7" s="138" t="s">
        <v>399</v>
      </c>
      <c r="Q7" s="138" t="s">
        <v>399</v>
      </c>
      <c r="R7" s="138" t="s">
        <v>399</v>
      </c>
      <c r="S7" s="17"/>
      <c r="T7" s="17"/>
      <c r="U7" s="17"/>
      <c r="V7" s="17"/>
      <c r="W7" s="17"/>
    </row>
    <row r="8" spans="1:23">
      <c r="A8" s="132" t="s">
        <v>164</v>
      </c>
      <c r="B8" s="128" t="s">
        <v>159</v>
      </c>
      <c r="C8" s="128" t="s">
        <v>180</v>
      </c>
      <c r="D8" s="138" t="s">
        <v>162</v>
      </c>
      <c r="E8" s="138" t="s">
        <v>350</v>
      </c>
      <c r="F8" s="138" t="s">
        <v>409</v>
      </c>
      <c r="G8" s="134" t="s">
        <v>50</v>
      </c>
      <c r="H8" s="161" t="s">
        <v>50</v>
      </c>
      <c r="I8" s="134" t="s">
        <v>50</v>
      </c>
      <c r="J8" s="138" t="s">
        <v>160</v>
      </c>
      <c r="K8" s="138" t="s">
        <v>399</v>
      </c>
      <c r="L8" s="138" t="s">
        <v>399</v>
      </c>
      <c r="M8" s="138" t="s">
        <v>399</v>
      </c>
      <c r="N8" s="138" t="s">
        <v>399</v>
      </c>
      <c r="O8" s="138" t="s">
        <v>399</v>
      </c>
      <c r="P8" s="138" t="s">
        <v>399</v>
      </c>
      <c r="Q8" s="138" t="s">
        <v>399</v>
      </c>
      <c r="R8" s="138" t="s">
        <v>399</v>
      </c>
      <c r="S8" s="17"/>
      <c r="T8" s="17"/>
      <c r="U8" s="17"/>
      <c r="V8" s="17"/>
      <c r="W8" s="17"/>
    </row>
    <row r="9" spans="1:23">
      <c r="A9" s="132" t="s">
        <v>227</v>
      </c>
      <c r="B9" s="128" t="s">
        <v>226</v>
      </c>
      <c r="C9" s="128" t="s">
        <v>180</v>
      </c>
      <c r="D9" s="138" t="s">
        <v>162</v>
      </c>
      <c r="E9" s="138" t="s">
        <v>160</v>
      </c>
      <c r="F9" s="138" t="s">
        <v>409</v>
      </c>
      <c r="G9" s="152" t="s">
        <v>352</v>
      </c>
      <c r="H9" s="161" t="s">
        <v>50</v>
      </c>
      <c r="I9" s="134" t="s">
        <v>50</v>
      </c>
      <c r="J9" s="138" t="s">
        <v>160</v>
      </c>
      <c r="K9" s="138" t="s">
        <v>399</v>
      </c>
      <c r="L9" s="138" t="s">
        <v>399</v>
      </c>
      <c r="M9" s="138" t="s">
        <v>399</v>
      </c>
      <c r="N9" s="138" t="s">
        <v>399</v>
      </c>
      <c r="O9" s="138" t="s">
        <v>399</v>
      </c>
      <c r="P9" s="138" t="s">
        <v>399</v>
      </c>
      <c r="Q9" s="138" t="s">
        <v>399</v>
      </c>
      <c r="R9" s="138" t="s">
        <v>399</v>
      </c>
      <c r="S9" s="17"/>
      <c r="T9" s="17"/>
      <c r="U9" s="17"/>
      <c r="V9" s="17"/>
      <c r="W9" s="17"/>
    </row>
    <row r="10" spans="1:23">
      <c r="A10" s="132" t="s">
        <v>242</v>
      </c>
      <c r="B10" s="128" t="s">
        <v>180</v>
      </c>
      <c r="C10" s="128" t="s">
        <v>180</v>
      </c>
      <c r="D10" s="138" t="s">
        <v>251</v>
      </c>
      <c r="E10" s="138" t="s">
        <v>350</v>
      </c>
      <c r="F10" s="134" t="s">
        <v>409</v>
      </c>
      <c r="G10" s="134" t="s">
        <v>50</v>
      </c>
      <c r="H10" s="161" t="s">
        <v>50</v>
      </c>
      <c r="I10" s="134" t="s">
        <v>50</v>
      </c>
      <c r="J10" s="138" t="s">
        <v>160</v>
      </c>
      <c r="K10" s="138" t="s">
        <v>399</v>
      </c>
      <c r="L10" s="138" t="s">
        <v>399</v>
      </c>
      <c r="M10" s="138" t="s">
        <v>399</v>
      </c>
      <c r="N10" s="138" t="s">
        <v>399</v>
      </c>
      <c r="O10" s="138" t="s">
        <v>399</v>
      </c>
      <c r="P10" s="138" t="s">
        <v>399</v>
      </c>
      <c r="Q10" s="138" t="s">
        <v>399</v>
      </c>
      <c r="R10" s="138" t="s">
        <v>399</v>
      </c>
      <c r="S10" s="17"/>
      <c r="T10" s="17"/>
      <c r="U10" s="17"/>
      <c r="V10" s="17"/>
      <c r="W10" s="17"/>
    </row>
    <row r="11" spans="1:23">
      <c r="A11" s="132" t="s">
        <v>236</v>
      </c>
      <c r="B11" s="128" t="s">
        <v>230</v>
      </c>
      <c r="C11" s="128" t="s">
        <v>180</v>
      </c>
      <c r="D11" s="138" t="s">
        <v>399</v>
      </c>
      <c r="E11" s="138" t="s">
        <v>160</v>
      </c>
      <c r="F11" s="134" t="s">
        <v>409</v>
      </c>
      <c r="G11" s="152" t="s">
        <v>353</v>
      </c>
      <c r="H11" s="161" t="s">
        <v>50</v>
      </c>
      <c r="I11" s="157">
        <v>44329</v>
      </c>
      <c r="J11" s="138" t="s">
        <v>160</v>
      </c>
      <c r="K11" s="138" t="s">
        <v>399</v>
      </c>
      <c r="L11" s="138" t="s">
        <v>399</v>
      </c>
      <c r="M11" s="138" t="s">
        <v>399</v>
      </c>
      <c r="N11" s="138" t="s">
        <v>399</v>
      </c>
      <c r="O11" s="138" t="s">
        <v>399</v>
      </c>
      <c r="P11" s="138" t="s">
        <v>399</v>
      </c>
      <c r="Q11" s="138" t="s">
        <v>399</v>
      </c>
      <c r="R11" s="138" t="s">
        <v>399</v>
      </c>
      <c r="S11" s="17"/>
      <c r="T11" s="17"/>
      <c r="U11" s="17"/>
      <c r="V11" s="17"/>
      <c r="W11" s="17"/>
    </row>
    <row r="12" spans="1:23">
      <c r="A12" s="132" t="s">
        <v>337</v>
      </c>
      <c r="B12" s="128" t="s">
        <v>275</v>
      </c>
      <c r="C12" s="128" t="s">
        <v>336</v>
      </c>
      <c r="D12" s="138" t="s">
        <v>399</v>
      </c>
      <c r="E12" s="138" t="s">
        <v>160</v>
      </c>
      <c r="F12" s="134" t="s">
        <v>409</v>
      </c>
      <c r="G12" s="154" t="s">
        <v>385</v>
      </c>
      <c r="H12" s="154" t="s">
        <v>462</v>
      </c>
      <c r="I12" s="158">
        <v>44697</v>
      </c>
      <c r="J12" s="138" t="s">
        <v>399</v>
      </c>
      <c r="K12" s="138" t="s">
        <v>399</v>
      </c>
      <c r="L12" s="138" t="s">
        <v>399</v>
      </c>
      <c r="M12" s="138" t="s">
        <v>399</v>
      </c>
      <c r="N12" s="138" t="s">
        <v>399</v>
      </c>
      <c r="O12" s="138" t="s">
        <v>399</v>
      </c>
      <c r="P12" s="138" t="s">
        <v>160</v>
      </c>
      <c r="Q12" s="138" t="s">
        <v>399</v>
      </c>
      <c r="R12" s="138" t="s">
        <v>399</v>
      </c>
      <c r="S12" s="17"/>
      <c r="T12" s="17"/>
      <c r="U12" s="17"/>
      <c r="V12" s="17"/>
      <c r="W12" s="17"/>
    </row>
    <row r="13" spans="1:23">
      <c r="A13" s="132" t="s">
        <v>233</v>
      </c>
      <c r="B13" s="128" t="s">
        <v>232</v>
      </c>
      <c r="C13" s="128" t="s">
        <v>180</v>
      </c>
      <c r="D13" s="138" t="s">
        <v>162</v>
      </c>
      <c r="E13" s="138" t="s">
        <v>160</v>
      </c>
      <c r="F13" s="134" t="s">
        <v>409</v>
      </c>
      <c r="G13" s="152" t="s">
        <v>354</v>
      </c>
      <c r="H13" s="161" t="s">
        <v>50</v>
      </c>
      <c r="I13" s="134" t="s">
        <v>50</v>
      </c>
      <c r="J13" s="138" t="s">
        <v>160</v>
      </c>
      <c r="K13" s="138" t="s">
        <v>399</v>
      </c>
      <c r="L13" s="138" t="s">
        <v>399</v>
      </c>
      <c r="M13" s="138" t="s">
        <v>399</v>
      </c>
      <c r="N13" s="138" t="s">
        <v>399</v>
      </c>
      <c r="O13" s="138" t="s">
        <v>399</v>
      </c>
      <c r="P13" s="138" t="s">
        <v>399</v>
      </c>
      <c r="Q13" s="138" t="s">
        <v>399</v>
      </c>
      <c r="R13" s="138" t="s">
        <v>399</v>
      </c>
      <c r="S13" s="17"/>
      <c r="T13" s="17"/>
      <c r="U13" s="17"/>
      <c r="V13" s="17"/>
      <c r="W13" s="17"/>
    </row>
    <row r="14" spans="1:23">
      <c r="A14" s="132" t="s">
        <v>243</v>
      </c>
      <c r="B14" s="128" t="s">
        <v>180</v>
      </c>
      <c r="C14" s="128" t="s">
        <v>180</v>
      </c>
      <c r="D14" s="138" t="s">
        <v>399</v>
      </c>
      <c r="E14" s="138" t="s">
        <v>160</v>
      </c>
      <c r="F14" s="134" t="s">
        <v>180</v>
      </c>
      <c r="G14" s="154" t="s">
        <v>477</v>
      </c>
      <c r="H14" s="161" t="s">
        <v>50</v>
      </c>
      <c r="I14" s="159" t="s">
        <v>468</v>
      </c>
      <c r="J14" s="138" t="s">
        <v>160</v>
      </c>
      <c r="K14" s="138" t="s">
        <v>399</v>
      </c>
      <c r="L14" s="138" t="s">
        <v>399</v>
      </c>
      <c r="M14" s="138" t="s">
        <v>399</v>
      </c>
      <c r="N14" s="138" t="s">
        <v>399</v>
      </c>
      <c r="O14" s="138" t="s">
        <v>399</v>
      </c>
      <c r="P14" s="138" t="s">
        <v>399</v>
      </c>
      <c r="Q14" s="138" t="s">
        <v>399</v>
      </c>
      <c r="R14" s="138" t="s">
        <v>399</v>
      </c>
      <c r="S14" s="17"/>
      <c r="T14" s="17"/>
      <c r="U14" s="17"/>
      <c r="V14" s="17"/>
      <c r="W14" s="17"/>
    </row>
    <row r="15" spans="1:23">
      <c r="A15" s="132" t="s">
        <v>244</v>
      </c>
      <c r="B15" s="128" t="s">
        <v>180</v>
      </c>
      <c r="C15" s="128" t="s">
        <v>180</v>
      </c>
      <c r="D15" s="138" t="s">
        <v>251</v>
      </c>
      <c r="E15" s="138" t="s">
        <v>350</v>
      </c>
      <c r="F15" s="134" t="s">
        <v>409</v>
      </c>
      <c r="G15" s="134" t="s">
        <v>50</v>
      </c>
      <c r="H15" s="161" t="s">
        <v>50</v>
      </c>
      <c r="I15" s="134" t="s">
        <v>50</v>
      </c>
      <c r="J15" s="138" t="s">
        <v>160</v>
      </c>
      <c r="K15" s="138" t="s">
        <v>399</v>
      </c>
      <c r="L15" s="138" t="s">
        <v>399</v>
      </c>
      <c r="M15" s="138" t="s">
        <v>399</v>
      </c>
      <c r="N15" s="138" t="s">
        <v>399</v>
      </c>
      <c r="O15" s="138" t="s">
        <v>399</v>
      </c>
      <c r="P15" s="138" t="s">
        <v>399</v>
      </c>
      <c r="Q15" s="138" t="s">
        <v>399</v>
      </c>
      <c r="R15" s="138" t="s">
        <v>399</v>
      </c>
      <c r="S15" s="17"/>
      <c r="T15" s="17"/>
      <c r="U15" s="17"/>
      <c r="V15" s="17"/>
      <c r="W15" s="17"/>
    </row>
    <row r="16" spans="1:23">
      <c r="A16" s="132" t="s">
        <v>228</v>
      </c>
      <c r="B16" s="128" t="s">
        <v>229</v>
      </c>
      <c r="C16" s="128" t="s">
        <v>180</v>
      </c>
      <c r="D16" s="138" t="s">
        <v>399</v>
      </c>
      <c r="E16" s="138" t="s">
        <v>160</v>
      </c>
      <c r="F16" s="134" t="s">
        <v>409</v>
      </c>
      <c r="G16" s="152" t="s">
        <v>355</v>
      </c>
      <c r="H16" s="154" t="s">
        <v>463</v>
      </c>
      <c r="I16" s="158">
        <v>44328</v>
      </c>
      <c r="J16" s="138" t="s">
        <v>160</v>
      </c>
      <c r="K16" s="138" t="s">
        <v>399</v>
      </c>
      <c r="L16" s="138" t="s">
        <v>399</v>
      </c>
      <c r="M16" s="138" t="s">
        <v>399</v>
      </c>
      <c r="N16" s="138" t="s">
        <v>399</v>
      </c>
      <c r="O16" s="138" t="s">
        <v>399</v>
      </c>
      <c r="P16" s="138" t="s">
        <v>399</v>
      </c>
      <c r="Q16" s="138" t="s">
        <v>399</v>
      </c>
      <c r="R16" s="138" t="s">
        <v>399</v>
      </c>
      <c r="S16" s="17"/>
      <c r="T16" s="17"/>
      <c r="U16" s="17"/>
      <c r="V16" s="17"/>
      <c r="W16" s="17"/>
    </row>
    <row r="17" spans="1:23">
      <c r="A17" s="132" t="s">
        <v>259</v>
      </c>
      <c r="B17" s="128" t="s">
        <v>180</v>
      </c>
      <c r="C17" s="128" t="s">
        <v>594</v>
      </c>
      <c r="D17" s="138" t="s">
        <v>162</v>
      </c>
      <c r="E17" s="138" t="s">
        <v>350</v>
      </c>
      <c r="F17" s="134" t="s">
        <v>409</v>
      </c>
      <c r="G17" s="134" t="s">
        <v>50</v>
      </c>
      <c r="H17" s="161" t="s">
        <v>50</v>
      </c>
      <c r="I17" s="134" t="s">
        <v>50</v>
      </c>
      <c r="J17" s="138" t="s">
        <v>399</v>
      </c>
      <c r="K17" s="138" t="s">
        <v>399</v>
      </c>
      <c r="L17" s="138" t="s">
        <v>399</v>
      </c>
      <c r="M17" s="138" t="s">
        <v>399</v>
      </c>
      <c r="N17" s="138" t="s">
        <v>160</v>
      </c>
      <c r="O17" s="138" t="s">
        <v>399</v>
      </c>
      <c r="P17" s="138" t="s">
        <v>399</v>
      </c>
      <c r="Q17" s="138" t="s">
        <v>399</v>
      </c>
      <c r="R17" s="138" t="s">
        <v>399</v>
      </c>
      <c r="S17" s="17"/>
      <c r="T17" s="17"/>
      <c r="U17" s="17"/>
      <c r="V17" s="17"/>
      <c r="W17" s="17"/>
    </row>
    <row r="18" spans="1:23">
      <c r="A18" s="132" t="s">
        <v>291</v>
      </c>
      <c r="B18" s="128" t="s">
        <v>275</v>
      </c>
      <c r="C18" s="128" t="s">
        <v>292</v>
      </c>
      <c r="D18" s="138" t="s">
        <v>162</v>
      </c>
      <c r="E18" s="138" t="s">
        <v>350</v>
      </c>
      <c r="F18" s="134" t="s">
        <v>409</v>
      </c>
      <c r="G18" s="134" t="s">
        <v>50</v>
      </c>
      <c r="H18" s="161" t="s">
        <v>50</v>
      </c>
      <c r="I18" s="134" t="s">
        <v>50</v>
      </c>
      <c r="J18" s="138" t="s">
        <v>399</v>
      </c>
      <c r="K18" s="138" t="s">
        <v>399</v>
      </c>
      <c r="L18" s="138" t="s">
        <v>399</v>
      </c>
      <c r="M18" s="138" t="s">
        <v>399</v>
      </c>
      <c r="N18" s="138" t="s">
        <v>399</v>
      </c>
      <c r="O18" s="138" t="s">
        <v>399</v>
      </c>
      <c r="P18" s="138" t="s">
        <v>399</v>
      </c>
      <c r="Q18" s="138" t="s">
        <v>399</v>
      </c>
      <c r="R18" s="138" t="s">
        <v>160</v>
      </c>
      <c r="S18" s="17"/>
      <c r="T18" s="17"/>
      <c r="U18" s="17"/>
      <c r="V18" s="17"/>
      <c r="W18" s="17"/>
    </row>
    <row r="19" spans="1:23">
      <c r="A19" s="132" t="s">
        <v>235</v>
      </c>
      <c r="B19" s="128" t="s">
        <v>234</v>
      </c>
      <c r="C19" s="128" t="s">
        <v>180</v>
      </c>
      <c r="D19" s="138" t="s">
        <v>399</v>
      </c>
      <c r="E19" s="138" t="s">
        <v>160</v>
      </c>
      <c r="F19" s="134" t="s">
        <v>409</v>
      </c>
      <c r="G19" s="152" t="s">
        <v>356</v>
      </c>
      <c r="H19" s="161" t="s">
        <v>50</v>
      </c>
      <c r="I19" s="134" t="s">
        <v>50</v>
      </c>
      <c r="J19" s="138" t="s">
        <v>160</v>
      </c>
      <c r="K19" s="138" t="s">
        <v>399</v>
      </c>
      <c r="L19" s="138" t="s">
        <v>399</v>
      </c>
      <c r="M19" s="138" t="s">
        <v>399</v>
      </c>
      <c r="N19" s="138" t="s">
        <v>399</v>
      </c>
      <c r="O19" s="138" t="s">
        <v>399</v>
      </c>
      <c r="P19" s="138" t="s">
        <v>399</v>
      </c>
      <c r="Q19" s="138" t="s">
        <v>399</v>
      </c>
      <c r="R19" s="138" t="s">
        <v>399</v>
      </c>
      <c r="S19" s="17"/>
      <c r="T19" s="17"/>
      <c r="U19" s="17"/>
      <c r="V19" s="17"/>
      <c r="W19" s="17"/>
    </row>
    <row r="20" spans="1:23">
      <c r="A20" s="132" t="s">
        <v>212</v>
      </c>
      <c r="B20" s="128" t="s">
        <v>213</v>
      </c>
      <c r="C20" s="128" t="s">
        <v>180</v>
      </c>
      <c r="D20" s="138" t="s">
        <v>399</v>
      </c>
      <c r="E20" s="138" t="s">
        <v>160</v>
      </c>
      <c r="F20" s="134" t="s">
        <v>409</v>
      </c>
      <c r="G20" s="152" t="s">
        <v>357</v>
      </c>
      <c r="H20" s="161" t="s">
        <v>50</v>
      </c>
      <c r="I20" s="158">
        <v>44321</v>
      </c>
      <c r="J20" s="138" t="s">
        <v>160</v>
      </c>
      <c r="K20" s="138" t="s">
        <v>399</v>
      </c>
      <c r="L20" s="138" t="s">
        <v>399</v>
      </c>
      <c r="M20" s="138" t="s">
        <v>399</v>
      </c>
      <c r="N20" s="138" t="s">
        <v>399</v>
      </c>
      <c r="O20" s="138" t="s">
        <v>399</v>
      </c>
      <c r="P20" s="138" t="s">
        <v>399</v>
      </c>
      <c r="Q20" s="138" t="s">
        <v>399</v>
      </c>
      <c r="R20" s="138" t="s">
        <v>399</v>
      </c>
      <c r="S20" s="17"/>
      <c r="T20" s="17"/>
      <c r="U20" s="17"/>
      <c r="V20" s="17"/>
      <c r="W20" s="17"/>
    </row>
    <row r="21" spans="1:23">
      <c r="A21" s="132" t="s">
        <v>165</v>
      </c>
      <c r="B21" s="128" t="s">
        <v>163</v>
      </c>
      <c r="C21" s="128" t="s">
        <v>262</v>
      </c>
      <c r="D21" s="138" t="s">
        <v>399</v>
      </c>
      <c r="E21" s="138" t="s">
        <v>160</v>
      </c>
      <c r="F21" s="134" t="s">
        <v>409</v>
      </c>
      <c r="G21" s="152" t="s">
        <v>358</v>
      </c>
      <c r="H21" s="154" t="s">
        <v>398</v>
      </c>
      <c r="I21" s="158">
        <v>44694</v>
      </c>
      <c r="J21" s="138" t="s">
        <v>399</v>
      </c>
      <c r="K21" s="138" t="s">
        <v>399</v>
      </c>
      <c r="L21" s="138" t="s">
        <v>399</v>
      </c>
      <c r="M21" s="138" t="s">
        <v>399</v>
      </c>
      <c r="N21" s="138" t="s">
        <v>160</v>
      </c>
      <c r="O21" s="138" t="s">
        <v>399</v>
      </c>
      <c r="P21" s="138" t="s">
        <v>399</v>
      </c>
      <c r="Q21" s="138" t="s">
        <v>399</v>
      </c>
      <c r="R21" s="138" t="s">
        <v>399</v>
      </c>
      <c r="S21" s="17"/>
      <c r="T21" s="17"/>
      <c r="U21" s="17"/>
      <c r="V21" s="17"/>
      <c r="W21" s="17"/>
    </row>
    <row r="22" spans="1:23">
      <c r="A22" s="132" t="s">
        <v>245</v>
      </c>
      <c r="B22" s="128" t="s">
        <v>180</v>
      </c>
      <c r="C22" s="128" t="s">
        <v>180</v>
      </c>
      <c r="D22" s="138" t="s">
        <v>399</v>
      </c>
      <c r="E22" s="138" t="s">
        <v>160</v>
      </c>
      <c r="F22" s="134" t="s">
        <v>180</v>
      </c>
      <c r="G22" s="154" t="s">
        <v>477</v>
      </c>
      <c r="H22" s="161" t="s">
        <v>50</v>
      </c>
      <c r="I22" s="134" t="s">
        <v>50</v>
      </c>
      <c r="J22" s="138" t="s">
        <v>160</v>
      </c>
      <c r="K22" s="138" t="s">
        <v>399</v>
      </c>
      <c r="L22" s="138" t="s">
        <v>399</v>
      </c>
      <c r="M22" s="138" t="s">
        <v>399</v>
      </c>
      <c r="N22" s="138" t="s">
        <v>399</v>
      </c>
      <c r="O22" s="138" t="s">
        <v>399</v>
      </c>
      <c r="P22" s="138" t="s">
        <v>399</v>
      </c>
      <c r="Q22" s="138" t="s">
        <v>399</v>
      </c>
      <c r="R22" s="138" t="s">
        <v>399</v>
      </c>
      <c r="S22" s="17"/>
      <c r="T22" s="17"/>
      <c r="U22" s="17"/>
      <c r="V22" s="17"/>
      <c r="W22" s="17"/>
    </row>
    <row r="23" spans="1:23">
      <c r="A23" s="132" t="s">
        <v>331</v>
      </c>
      <c r="B23" s="128" t="s">
        <v>275</v>
      </c>
      <c r="C23" s="128" t="s">
        <v>330</v>
      </c>
      <c r="D23" s="138" t="s">
        <v>399</v>
      </c>
      <c r="E23" s="138" t="s">
        <v>160</v>
      </c>
      <c r="F23" s="134" t="s">
        <v>409</v>
      </c>
      <c r="G23" s="154" t="s">
        <v>393</v>
      </c>
      <c r="H23" s="161" t="s">
        <v>50</v>
      </c>
      <c r="I23" s="157">
        <v>44700</v>
      </c>
      <c r="J23" s="138" t="s">
        <v>399</v>
      </c>
      <c r="K23" s="138" t="s">
        <v>399</v>
      </c>
      <c r="L23" s="138" t="s">
        <v>399</v>
      </c>
      <c r="M23" s="138" t="s">
        <v>399</v>
      </c>
      <c r="N23" s="138" t="s">
        <v>399</v>
      </c>
      <c r="O23" s="138" t="s">
        <v>399</v>
      </c>
      <c r="P23" s="138" t="s">
        <v>160</v>
      </c>
      <c r="Q23" s="138" t="s">
        <v>399</v>
      </c>
      <c r="R23" s="138" t="s">
        <v>399</v>
      </c>
      <c r="S23" s="17"/>
      <c r="T23" s="17"/>
      <c r="U23" s="17"/>
      <c r="V23" s="17"/>
      <c r="W23" s="17"/>
    </row>
    <row r="24" spans="1:23">
      <c r="A24" s="132" t="s">
        <v>326</v>
      </c>
      <c r="B24" s="128" t="s">
        <v>276</v>
      </c>
      <c r="C24" s="128" t="s">
        <v>180</v>
      </c>
      <c r="D24" s="138" t="s">
        <v>162</v>
      </c>
      <c r="E24" s="138" t="s">
        <v>350</v>
      </c>
      <c r="F24" s="134" t="s">
        <v>409</v>
      </c>
      <c r="G24" s="134" t="s">
        <v>50</v>
      </c>
      <c r="H24" s="161" t="s">
        <v>50</v>
      </c>
      <c r="I24" s="134" t="s">
        <v>50</v>
      </c>
      <c r="J24" s="138" t="s">
        <v>399</v>
      </c>
      <c r="K24" s="138" t="s">
        <v>160</v>
      </c>
      <c r="L24" s="138" t="s">
        <v>399</v>
      </c>
      <c r="M24" s="138" t="s">
        <v>399</v>
      </c>
      <c r="N24" s="138" t="s">
        <v>399</v>
      </c>
      <c r="O24" s="138" t="s">
        <v>399</v>
      </c>
      <c r="P24" s="138" t="s">
        <v>399</v>
      </c>
      <c r="Q24" s="138" t="s">
        <v>399</v>
      </c>
      <c r="R24" s="138" t="s">
        <v>399</v>
      </c>
      <c r="S24" s="17"/>
      <c r="T24" s="17"/>
      <c r="U24" s="17"/>
      <c r="V24" s="17"/>
      <c r="W24" s="17"/>
    </row>
    <row r="25" spans="1:23">
      <c r="A25" s="132" t="s">
        <v>220</v>
      </c>
      <c r="B25" s="128" t="s">
        <v>221</v>
      </c>
      <c r="C25" s="128" t="s">
        <v>180</v>
      </c>
      <c r="D25" s="138" t="s">
        <v>203</v>
      </c>
      <c r="E25" s="138" t="s">
        <v>350</v>
      </c>
      <c r="F25" s="134" t="s">
        <v>409</v>
      </c>
      <c r="G25" s="134" t="s">
        <v>50</v>
      </c>
      <c r="H25" s="161" t="s">
        <v>50</v>
      </c>
      <c r="I25" s="134" t="s">
        <v>50</v>
      </c>
      <c r="J25" s="138" t="s">
        <v>160</v>
      </c>
      <c r="K25" s="138" t="s">
        <v>399</v>
      </c>
      <c r="L25" s="138" t="s">
        <v>399</v>
      </c>
      <c r="M25" s="138" t="s">
        <v>399</v>
      </c>
      <c r="N25" s="138" t="s">
        <v>399</v>
      </c>
      <c r="O25" s="138" t="s">
        <v>399</v>
      </c>
      <c r="P25" s="138" t="s">
        <v>399</v>
      </c>
      <c r="Q25" s="138" t="s">
        <v>399</v>
      </c>
      <c r="R25" s="138" t="s">
        <v>399</v>
      </c>
      <c r="S25" s="17"/>
      <c r="T25" s="17"/>
      <c r="U25" s="17"/>
      <c r="V25" s="17"/>
      <c r="W25" s="17"/>
    </row>
    <row r="26" spans="1:23">
      <c r="A26" s="132" t="s">
        <v>216</v>
      </c>
      <c r="B26" s="128" t="s">
        <v>217</v>
      </c>
      <c r="C26" s="128" t="s">
        <v>263</v>
      </c>
      <c r="D26" s="138" t="s">
        <v>162</v>
      </c>
      <c r="E26" s="138" t="s">
        <v>350</v>
      </c>
      <c r="F26" s="134" t="s">
        <v>409</v>
      </c>
      <c r="G26" s="134" t="s">
        <v>50</v>
      </c>
      <c r="H26" s="161" t="s">
        <v>50</v>
      </c>
      <c r="I26" s="134" t="s">
        <v>50</v>
      </c>
      <c r="J26" s="138" t="s">
        <v>160</v>
      </c>
      <c r="K26" s="138" t="s">
        <v>399</v>
      </c>
      <c r="L26" s="138" t="s">
        <v>399</v>
      </c>
      <c r="M26" s="138" t="s">
        <v>399</v>
      </c>
      <c r="N26" s="138" t="s">
        <v>399</v>
      </c>
      <c r="O26" s="138" t="s">
        <v>399</v>
      </c>
      <c r="P26" s="138" t="s">
        <v>399</v>
      </c>
      <c r="Q26" s="138" t="s">
        <v>399</v>
      </c>
      <c r="R26" s="138" t="s">
        <v>399</v>
      </c>
      <c r="S26" s="17"/>
      <c r="T26" s="17"/>
      <c r="U26" s="17"/>
      <c r="V26" s="17"/>
      <c r="W26" s="17"/>
    </row>
    <row r="27" spans="1:23">
      <c r="A27" s="132" t="s">
        <v>195</v>
      </c>
      <c r="B27" s="128" t="s">
        <v>194</v>
      </c>
      <c r="C27" s="128" t="s">
        <v>180</v>
      </c>
      <c r="D27" s="138" t="s">
        <v>399</v>
      </c>
      <c r="E27" s="138" t="s">
        <v>160</v>
      </c>
      <c r="F27" s="134" t="s">
        <v>409</v>
      </c>
      <c r="G27" s="152" t="s">
        <v>359</v>
      </c>
      <c r="H27" s="161" t="s">
        <v>50</v>
      </c>
      <c r="I27" s="158">
        <v>44320</v>
      </c>
      <c r="J27" s="138" t="s">
        <v>160</v>
      </c>
      <c r="K27" s="138" t="s">
        <v>399</v>
      </c>
      <c r="L27" s="138" t="s">
        <v>399</v>
      </c>
      <c r="M27" s="138" t="s">
        <v>399</v>
      </c>
      <c r="N27" s="138" t="s">
        <v>399</v>
      </c>
      <c r="O27" s="138" t="s">
        <v>399</v>
      </c>
      <c r="P27" s="138" t="s">
        <v>399</v>
      </c>
      <c r="Q27" s="138" t="s">
        <v>399</v>
      </c>
      <c r="R27" s="138" t="s">
        <v>399</v>
      </c>
      <c r="S27" s="17"/>
      <c r="T27" s="17"/>
      <c r="U27" s="17"/>
      <c r="V27" s="17"/>
      <c r="W27" s="17"/>
    </row>
    <row r="28" spans="1:23">
      <c r="A28" s="132" t="s">
        <v>214</v>
      </c>
      <c r="B28" s="128" t="s">
        <v>215</v>
      </c>
      <c r="C28" s="128" t="s">
        <v>180</v>
      </c>
      <c r="D28" s="138" t="s">
        <v>162</v>
      </c>
      <c r="E28" s="138" t="s">
        <v>350</v>
      </c>
      <c r="F28" s="134" t="s">
        <v>409</v>
      </c>
      <c r="G28" s="134" t="s">
        <v>50</v>
      </c>
      <c r="H28" s="161" t="s">
        <v>50</v>
      </c>
      <c r="I28" s="134" t="s">
        <v>50</v>
      </c>
      <c r="J28" s="138" t="s">
        <v>160</v>
      </c>
      <c r="K28" s="138" t="s">
        <v>399</v>
      </c>
      <c r="L28" s="138" t="s">
        <v>399</v>
      </c>
      <c r="M28" s="138" t="s">
        <v>399</v>
      </c>
      <c r="N28" s="138" t="s">
        <v>399</v>
      </c>
      <c r="O28" s="138" t="s">
        <v>399</v>
      </c>
      <c r="P28" s="138" t="s">
        <v>399</v>
      </c>
      <c r="Q28" s="138" t="s">
        <v>399</v>
      </c>
      <c r="R28" s="138" t="s">
        <v>399</v>
      </c>
      <c r="S28" s="17"/>
      <c r="T28" s="17"/>
      <c r="U28" s="17"/>
      <c r="V28" s="17"/>
      <c r="W28" s="17"/>
    </row>
    <row r="29" spans="1:23">
      <c r="A29" s="132" t="s">
        <v>205</v>
      </c>
      <c r="B29" s="128" t="s">
        <v>204</v>
      </c>
      <c r="C29" s="128" t="s">
        <v>180</v>
      </c>
      <c r="D29" s="138" t="s">
        <v>399</v>
      </c>
      <c r="E29" s="138" t="s">
        <v>160</v>
      </c>
      <c r="F29" s="134" t="s">
        <v>409</v>
      </c>
      <c r="G29" s="152" t="s">
        <v>360</v>
      </c>
      <c r="H29" s="161" t="s">
        <v>50</v>
      </c>
      <c r="I29" s="134" t="s">
        <v>50</v>
      </c>
      <c r="J29" s="138" t="s">
        <v>160</v>
      </c>
      <c r="K29" s="138" t="s">
        <v>399</v>
      </c>
      <c r="L29" s="138" t="s">
        <v>399</v>
      </c>
      <c r="M29" s="138" t="s">
        <v>399</v>
      </c>
      <c r="N29" s="138" t="s">
        <v>399</v>
      </c>
      <c r="O29" s="138" t="s">
        <v>399</v>
      </c>
      <c r="P29" s="138" t="s">
        <v>399</v>
      </c>
      <c r="Q29" s="138" t="s">
        <v>399</v>
      </c>
      <c r="R29" s="138" t="s">
        <v>399</v>
      </c>
      <c r="S29" s="17"/>
      <c r="T29" s="17"/>
      <c r="U29" s="17"/>
      <c r="V29" s="17"/>
      <c r="W29" s="17"/>
    </row>
    <row r="30" spans="1:23">
      <c r="A30" s="132" t="s">
        <v>246</v>
      </c>
      <c r="B30" s="128" t="s">
        <v>180</v>
      </c>
      <c r="C30" s="128" t="s">
        <v>180</v>
      </c>
      <c r="D30" s="138" t="s">
        <v>399</v>
      </c>
      <c r="E30" s="138" t="s">
        <v>160</v>
      </c>
      <c r="F30" s="134" t="s">
        <v>409</v>
      </c>
      <c r="G30" s="154" t="s">
        <v>477</v>
      </c>
      <c r="H30" s="161" t="s">
        <v>50</v>
      </c>
      <c r="I30" s="159" t="s">
        <v>469</v>
      </c>
      <c r="J30" s="138" t="s">
        <v>160</v>
      </c>
      <c r="K30" s="138" t="s">
        <v>399</v>
      </c>
      <c r="L30" s="138" t="s">
        <v>399</v>
      </c>
      <c r="M30" s="138" t="s">
        <v>399</v>
      </c>
      <c r="N30" s="138" t="s">
        <v>399</v>
      </c>
      <c r="O30" s="138" t="s">
        <v>399</v>
      </c>
      <c r="P30" s="138" t="s">
        <v>399</v>
      </c>
      <c r="Q30" s="138" t="s">
        <v>399</v>
      </c>
      <c r="R30" s="138" t="s">
        <v>399</v>
      </c>
      <c r="S30" s="17"/>
      <c r="T30" s="17"/>
      <c r="U30" s="17"/>
      <c r="V30" s="17"/>
      <c r="W30" s="17"/>
    </row>
    <row r="31" spans="1:23">
      <c r="A31" s="132" t="s">
        <v>207</v>
      </c>
      <c r="B31" s="128" t="s">
        <v>206</v>
      </c>
      <c r="C31" s="128" t="s">
        <v>180</v>
      </c>
      <c r="D31" s="138" t="s">
        <v>162</v>
      </c>
      <c r="E31" s="138" t="s">
        <v>350</v>
      </c>
      <c r="F31" s="134" t="s">
        <v>409</v>
      </c>
      <c r="G31" s="134" t="s">
        <v>50</v>
      </c>
      <c r="H31" s="161" t="s">
        <v>50</v>
      </c>
      <c r="I31" s="134" t="s">
        <v>50</v>
      </c>
      <c r="J31" s="138" t="s">
        <v>160</v>
      </c>
      <c r="K31" s="138" t="s">
        <v>399</v>
      </c>
      <c r="L31" s="138" t="s">
        <v>399</v>
      </c>
      <c r="M31" s="138" t="s">
        <v>399</v>
      </c>
      <c r="N31" s="138" t="s">
        <v>399</v>
      </c>
      <c r="O31" s="138" t="s">
        <v>399</v>
      </c>
      <c r="P31" s="138" t="s">
        <v>399</v>
      </c>
      <c r="Q31" s="138" t="s">
        <v>399</v>
      </c>
      <c r="R31" s="138" t="s">
        <v>399</v>
      </c>
      <c r="S31" s="17"/>
      <c r="T31" s="17"/>
      <c r="U31" s="17"/>
      <c r="V31" s="17"/>
      <c r="W31" s="17"/>
    </row>
    <row r="32" spans="1:23">
      <c r="A32" s="132" t="s">
        <v>223</v>
      </c>
      <c r="B32" s="128" t="s">
        <v>222</v>
      </c>
      <c r="C32" s="128" t="s">
        <v>180</v>
      </c>
      <c r="D32" s="138" t="s">
        <v>399</v>
      </c>
      <c r="E32" s="138" t="s">
        <v>160</v>
      </c>
      <c r="F32" s="134" t="s">
        <v>409</v>
      </c>
      <c r="G32" s="152" t="s">
        <v>361</v>
      </c>
      <c r="H32" s="161" t="s">
        <v>50</v>
      </c>
      <c r="I32" s="158">
        <v>44323</v>
      </c>
      <c r="J32" s="138" t="s">
        <v>160</v>
      </c>
      <c r="K32" s="138" t="s">
        <v>399</v>
      </c>
      <c r="L32" s="138" t="s">
        <v>399</v>
      </c>
      <c r="M32" s="138" t="s">
        <v>399</v>
      </c>
      <c r="N32" s="138" t="s">
        <v>399</v>
      </c>
      <c r="O32" s="138" t="s">
        <v>399</v>
      </c>
      <c r="P32" s="138" t="s">
        <v>399</v>
      </c>
      <c r="Q32" s="138" t="s">
        <v>399</v>
      </c>
      <c r="R32" s="138" t="s">
        <v>399</v>
      </c>
      <c r="S32" s="17"/>
      <c r="T32" s="17"/>
      <c r="U32" s="17"/>
      <c r="V32" s="17"/>
      <c r="W32" s="17"/>
    </row>
    <row r="33" spans="1:23">
      <c r="A33" s="132" t="s">
        <v>325</v>
      </c>
      <c r="B33" s="128" t="s">
        <v>275</v>
      </c>
      <c r="C33" s="128" t="s">
        <v>324</v>
      </c>
      <c r="D33" s="138" t="s">
        <v>399</v>
      </c>
      <c r="E33" s="138" t="s">
        <v>160</v>
      </c>
      <c r="F33" s="134" t="s">
        <v>409</v>
      </c>
      <c r="G33" s="154" t="s">
        <v>395</v>
      </c>
      <c r="H33" s="161" t="s">
        <v>50</v>
      </c>
      <c r="I33" s="158">
        <v>44701</v>
      </c>
      <c r="J33" s="138" t="s">
        <v>399</v>
      </c>
      <c r="K33" s="138" t="s">
        <v>399</v>
      </c>
      <c r="L33" s="138" t="s">
        <v>399</v>
      </c>
      <c r="M33" s="138" t="s">
        <v>399</v>
      </c>
      <c r="N33" s="138" t="s">
        <v>399</v>
      </c>
      <c r="O33" s="138" t="s">
        <v>399</v>
      </c>
      <c r="P33" s="138" t="s">
        <v>160</v>
      </c>
      <c r="Q33" s="138" t="s">
        <v>399</v>
      </c>
      <c r="R33" s="138" t="s">
        <v>399</v>
      </c>
      <c r="S33" s="17"/>
      <c r="T33" s="17"/>
      <c r="U33" s="17"/>
      <c r="V33" s="17"/>
      <c r="W33" s="17"/>
    </row>
    <row r="34" spans="1:23">
      <c r="A34" s="132" t="s">
        <v>347</v>
      </c>
      <c r="B34" s="128" t="s">
        <v>275</v>
      </c>
      <c r="C34" s="128" t="s">
        <v>346</v>
      </c>
      <c r="D34" s="138" t="s">
        <v>399</v>
      </c>
      <c r="E34" s="138" t="s">
        <v>160</v>
      </c>
      <c r="F34" s="134" t="s">
        <v>409</v>
      </c>
      <c r="G34" s="154" t="s">
        <v>389</v>
      </c>
      <c r="H34" s="154" t="s">
        <v>390</v>
      </c>
      <c r="I34" s="134" t="s">
        <v>50</v>
      </c>
      <c r="J34" s="138" t="s">
        <v>399</v>
      </c>
      <c r="K34" s="138" t="s">
        <v>399</v>
      </c>
      <c r="L34" s="138" t="s">
        <v>399</v>
      </c>
      <c r="M34" s="138" t="s">
        <v>399</v>
      </c>
      <c r="N34" s="138" t="s">
        <v>399</v>
      </c>
      <c r="O34" s="138" t="s">
        <v>399</v>
      </c>
      <c r="P34" s="138" t="s">
        <v>160</v>
      </c>
      <c r="Q34" s="138" t="s">
        <v>399</v>
      </c>
      <c r="R34" s="138" t="s">
        <v>399</v>
      </c>
      <c r="S34" s="17"/>
      <c r="T34" s="17"/>
      <c r="U34" s="17"/>
      <c r="V34" s="17"/>
      <c r="W34" s="17"/>
    </row>
    <row r="35" spans="1:23">
      <c r="A35" s="132" t="s">
        <v>313</v>
      </c>
      <c r="B35" s="128" t="s">
        <v>276</v>
      </c>
      <c r="C35" s="128" t="s">
        <v>264</v>
      </c>
      <c r="D35" s="138" t="s">
        <v>162</v>
      </c>
      <c r="E35" s="138" t="s">
        <v>350</v>
      </c>
      <c r="F35" s="134" t="s">
        <v>409</v>
      </c>
      <c r="G35" s="134" t="s">
        <v>50</v>
      </c>
      <c r="H35" s="161" t="s">
        <v>50</v>
      </c>
      <c r="I35" s="134" t="s">
        <v>50</v>
      </c>
      <c r="J35" s="138" t="s">
        <v>399</v>
      </c>
      <c r="K35" s="138" t="s">
        <v>399</v>
      </c>
      <c r="L35" s="138" t="s">
        <v>399</v>
      </c>
      <c r="M35" s="138" t="s">
        <v>160</v>
      </c>
      <c r="N35" s="138" t="s">
        <v>399</v>
      </c>
      <c r="O35" s="138" t="s">
        <v>399</v>
      </c>
      <c r="P35" s="138" t="s">
        <v>399</v>
      </c>
      <c r="Q35" s="138" t="s">
        <v>399</v>
      </c>
      <c r="R35" s="138" t="s">
        <v>399</v>
      </c>
      <c r="S35" s="17"/>
      <c r="T35" s="17"/>
      <c r="U35" s="17"/>
      <c r="V35" s="17"/>
      <c r="W35" s="17"/>
    </row>
    <row r="36" spans="1:23">
      <c r="A36" s="132" t="s">
        <v>172</v>
      </c>
      <c r="B36" s="128" t="s">
        <v>171</v>
      </c>
      <c r="C36" s="128" t="s">
        <v>180</v>
      </c>
      <c r="D36" s="138" t="s">
        <v>399</v>
      </c>
      <c r="E36" s="138" t="s">
        <v>160</v>
      </c>
      <c r="F36" s="134" t="s">
        <v>409</v>
      </c>
      <c r="G36" s="152" t="s">
        <v>362</v>
      </c>
      <c r="H36" s="161" t="s">
        <v>50</v>
      </c>
      <c r="I36" s="134" t="s">
        <v>50</v>
      </c>
      <c r="J36" s="138" t="s">
        <v>160</v>
      </c>
      <c r="K36" s="138" t="s">
        <v>399</v>
      </c>
      <c r="L36" s="138" t="s">
        <v>399</v>
      </c>
      <c r="M36" s="138" t="s">
        <v>399</v>
      </c>
      <c r="N36" s="138" t="s">
        <v>399</v>
      </c>
      <c r="O36" s="138" t="s">
        <v>399</v>
      </c>
      <c r="P36" s="138" t="s">
        <v>399</v>
      </c>
      <c r="Q36" s="138" t="s">
        <v>399</v>
      </c>
      <c r="R36" s="138" t="s">
        <v>399</v>
      </c>
      <c r="S36" s="17"/>
      <c r="T36" s="17"/>
      <c r="U36" s="17"/>
      <c r="V36" s="17"/>
      <c r="W36" s="17"/>
    </row>
    <row r="37" spans="1:23">
      <c r="A37" s="132" t="s">
        <v>260</v>
      </c>
      <c r="B37" s="128" t="s">
        <v>275</v>
      </c>
      <c r="C37" s="128" t="s">
        <v>265</v>
      </c>
      <c r="D37" s="138" t="s">
        <v>162</v>
      </c>
      <c r="E37" s="138" t="s">
        <v>350</v>
      </c>
      <c r="F37" s="134" t="s">
        <v>410</v>
      </c>
      <c r="G37" s="134" t="s">
        <v>50</v>
      </c>
      <c r="H37" s="161" t="s">
        <v>50</v>
      </c>
      <c r="I37" s="134" t="s">
        <v>50</v>
      </c>
      <c r="J37" s="138" t="s">
        <v>160</v>
      </c>
      <c r="K37" s="138" t="s">
        <v>399</v>
      </c>
      <c r="L37" s="138" t="s">
        <v>399</v>
      </c>
      <c r="M37" s="138" t="s">
        <v>399</v>
      </c>
      <c r="N37" s="138" t="s">
        <v>399</v>
      </c>
      <c r="O37" s="138" t="s">
        <v>399</v>
      </c>
      <c r="P37" s="138" t="s">
        <v>399</v>
      </c>
      <c r="Q37" s="138" t="s">
        <v>399</v>
      </c>
      <c r="R37" s="138" t="s">
        <v>399</v>
      </c>
      <c r="S37" s="17"/>
      <c r="T37" s="17"/>
      <c r="U37" s="17"/>
      <c r="V37" s="17"/>
      <c r="W37" s="17"/>
    </row>
    <row r="38" spans="1:23">
      <c r="A38" s="132" t="s">
        <v>321</v>
      </c>
      <c r="B38" s="128" t="s">
        <v>276</v>
      </c>
      <c r="C38" s="128" t="s">
        <v>320</v>
      </c>
      <c r="D38" s="138" t="s">
        <v>162</v>
      </c>
      <c r="E38" s="138" t="s">
        <v>350</v>
      </c>
      <c r="F38" s="134" t="s">
        <v>409</v>
      </c>
      <c r="G38" s="134" t="s">
        <v>50</v>
      </c>
      <c r="H38" s="161" t="s">
        <v>50</v>
      </c>
      <c r="I38" s="134" t="s">
        <v>50</v>
      </c>
      <c r="J38" s="138" t="s">
        <v>399</v>
      </c>
      <c r="K38" s="138" t="s">
        <v>160</v>
      </c>
      <c r="L38" s="138" t="s">
        <v>399</v>
      </c>
      <c r="M38" s="138" t="s">
        <v>399</v>
      </c>
      <c r="N38" s="138" t="s">
        <v>399</v>
      </c>
      <c r="O38" s="138" t="s">
        <v>399</v>
      </c>
      <c r="P38" s="138" t="s">
        <v>399</v>
      </c>
      <c r="Q38" s="138" t="s">
        <v>399</v>
      </c>
      <c r="R38" s="138" t="s">
        <v>399</v>
      </c>
      <c r="S38" s="17"/>
      <c r="T38" s="17"/>
      <c r="U38" s="17"/>
      <c r="V38" s="17"/>
      <c r="W38" s="17"/>
    </row>
    <row r="39" spans="1:23">
      <c r="A39" s="132" t="s">
        <v>179</v>
      </c>
      <c r="B39" s="128" t="s">
        <v>176</v>
      </c>
      <c r="C39" s="128" t="s">
        <v>180</v>
      </c>
      <c r="D39" s="138" t="s">
        <v>399</v>
      </c>
      <c r="E39" s="138" t="s">
        <v>160</v>
      </c>
      <c r="F39" s="134" t="s">
        <v>409</v>
      </c>
      <c r="G39" s="153" t="s">
        <v>363</v>
      </c>
      <c r="H39" s="162" t="s">
        <v>397</v>
      </c>
      <c r="I39" s="157">
        <v>44148</v>
      </c>
      <c r="J39" s="138" t="s">
        <v>160</v>
      </c>
      <c r="K39" s="138" t="s">
        <v>399</v>
      </c>
      <c r="L39" s="138" t="s">
        <v>399</v>
      </c>
      <c r="M39" s="138" t="s">
        <v>399</v>
      </c>
      <c r="N39" s="138" t="s">
        <v>399</v>
      </c>
      <c r="O39" s="138" t="s">
        <v>399</v>
      </c>
      <c r="P39" s="138" t="s">
        <v>399</v>
      </c>
      <c r="Q39" s="138" t="s">
        <v>399</v>
      </c>
      <c r="R39" s="138" t="s">
        <v>399</v>
      </c>
      <c r="S39" s="17"/>
      <c r="T39" s="17"/>
      <c r="U39" s="17"/>
      <c r="V39" s="17"/>
      <c r="W39" s="17"/>
    </row>
    <row r="40" spans="1:23">
      <c r="A40" s="132" t="s">
        <v>167</v>
      </c>
      <c r="B40" s="128" t="s">
        <v>276</v>
      </c>
      <c r="C40" s="128" t="s">
        <v>266</v>
      </c>
      <c r="D40" s="138" t="s">
        <v>162</v>
      </c>
      <c r="E40" s="138" t="s">
        <v>350</v>
      </c>
      <c r="F40" s="134" t="s">
        <v>409</v>
      </c>
      <c r="G40" s="134" t="s">
        <v>50</v>
      </c>
      <c r="H40" s="161" t="s">
        <v>50</v>
      </c>
      <c r="I40" s="134" t="s">
        <v>50</v>
      </c>
      <c r="J40" s="138" t="s">
        <v>160</v>
      </c>
      <c r="K40" s="138" t="s">
        <v>399</v>
      </c>
      <c r="L40" s="138" t="s">
        <v>399</v>
      </c>
      <c r="M40" s="138" t="s">
        <v>399</v>
      </c>
      <c r="N40" s="138" t="s">
        <v>399</v>
      </c>
      <c r="O40" s="138" t="s">
        <v>399</v>
      </c>
      <c r="P40" s="138" t="s">
        <v>399</v>
      </c>
      <c r="Q40" s="138" t="s">
        <v>399</v>
      </c>
      <c r="R40" s="138" t="s">
        <v>399</v>
      </c>
      <c r="S40" s="17"/>
      <c r="T40" s="17"/>
      <c r="U40" s="17"/>
      <c r="V40" s="17"/>
      <c r="W40" s="17"/>
    </row>
    <row r="41" spans="1:23">
      <c r="A41" s="132" t="s">
        <v>166</v>
      </c>
      <c r="B41" s="128" t="s">
        <v>275</v>
      </c>
      <c r="C41" s="128" t="s">
        <v>267</v>
      </c>
      <c r="D41" s="138" t="s">
        <v>399</v>
      </c>
      <c r="E41" s="138" t="s">
        <v>160</v>
      </c>
      <c r="F41" s="134" t="s">
        <v>410</v>
      </c>
      <c r="G41" s="153" t="s">
        <v>364</v>
      </c>
      <c r="H41" s="163" t="s">
        <v>365</v>
      </c>
      <c r="I41" s="158">
        <v>44148</v>
      </c>
      <c r="J41" s="138" t="s">
        <v>399</v>
      </c>
      <c r="K41" s="138" t="s">
        <v>399</v>
      </c>
      <c r="L41" s="138" t="s">
        <v>160</v>
      </c>
      <c r="M41" s="138" t="s">
        <v>399</v>
      </c>
      <c r="N41" s="138" t="s">
        <v>399</v>
      </c>
      <c r="O41" s="138" t="s">
        <v>399</v>
      </c>
      <c r="P41" s="138" t="s">
        <v>399</v>
      </c>
      <c r="Q41" s="138" t="s">
        <v>399</v>
      </c>
      <c r="R41" s="138" t="s">
        <v>399</v>
      </c>
      <c r="S41" s="17"/>
      <c r="T41" s="17"/>
      <c r="U41" s="17"/>
      <c r="V41" s="17"/>
      <c r="W41" s="17"/>
    </row>
    <row r="42" spans="1:23">
      <c r="A42" s="132" t="s">
        <v>170</v>
      </c>
      <c r="B42" s="128" t="s">
        <v>169</v>
      </c>
      <c r="C42" s="128" t="s">
        <v>180</v>
      </c>
      <c r="D42" s="138" t="s">
        <v>399</v>
      </c>
      <c r="E42" s="138" t="s">
        <v>160</v>
      </c>
      <c r="F42" s="134" t="s">
        <v>409</v>
      </c>
      <c r="G42" s="153" t="s">
        <v>366</v>
      </c>
      <c r="H42" s="163" t="s">
        <v>367</v>
      </c>
      <c r="I42" s="158">
        <v>44147</v>
      </c>
      <c r="J42" s="138" t="s">
        <v>160</v>
      </c>
      <c r="K42" s="138" t="s">
        <v>399</v>
      </c>
      <c r="L42" s="138" t="s">
        <v>399</v>
      </c>
      <c r="M42" s="138" t="s">
        <v>399</v>
      </c>
      <c r="N42" s="138" t="s">
        <v>399</v>
      </c>
      <c r="O42" s="138" t="s">
        <v>399</v>
      </c>
      <c r="P42" s="138" t="s">
        <v>399</v>
      </c>
      <c r="Q42" s="138" t="s">
        <v>399</v>
      </c>
      <c r="R42" s="138" t="s">
        <v>399</v>
      </c>
      <c r="S42" s="17"/>
      <c r="T42" s="17"/>
      <c r="U42" s="17"/>
      <c r="V42" s="17"/>
      <c r="W42" s="17"/>
    </row>
    <row r="43" spans="1:23">
      <c r="A43" s="132" t="s">
        <v>174</v>
      </c>
      <c r="B43" s="128" t="s">
        <v>173</v>
      </c>
      <c r="C43" s="128" t="s">
        <v>180</v>
      </c>
      <c r="D43" s="138" t="s">
        <v>399</v>
      </c>
      <c r="E43" s="138" t="s">
        <v>160</v>
      </c>
      <c r="F43" s="134" t="s">
        <v>409</v>
      </c>
      <c r="G43" s="152" t="s">
        <v>368</v>
      </c>
      <c r="H43" s="162" t="s">
        <v>369</v>
      </c>
      <c r="I43" s="134" t="s">
        <v>50</v>
      </c>
      <c r="J43" s="138" t="s">
        <v>160</v>
      </c>
      <c r="K43" s="138" t="s">
        <v>399</v>
      </c>
      <c r="L43" s="138" t="s">
        <v>399</v>
      </c>
      <c r="M43" s="138" t="s">
        <v>399</v>
      </c>
      <c r="N43" s="138" t="s">
        <v>399</v>
      </c>
      <c r="O43" s="138" t="s">
        <v>399</v>
      </c>
      <c r="P43" s="138" t="s">
        <v>399</v>
      </c>
      <c r="Q43" s="138" t="s">
        <v>399</v>
      </c>
      <c r="R43" s="138" t="s">
        <v>399</v>
      </c>
      <c r="S43" s="17"/>
      <c r="T43" s="17"/>
      <c r="U43" s="17"/>
      <c r="V43" s="17"/>
      <c r="W43" s="17"/>
    </row>
    <row r="44" spans="1:23">
      <c r="A44" s="132" t="s">
        <v>168</v>
      </c>
      <c r="B44" s="128" t="s">
        <v>276</v>
      </c>
      <c r="C44" s="128" t="s">
        <v>180</v>
      </c>
      <c r="D44" s="138" t="s">
        <v>162</v>
      </c>
      <c r="E44" s="138" t="s">
        <v>350</v>
      </c>
      <c r="F44" s="134" t="s">
        <v>409</v>
      </c>
      <c r="G44" s="134" t="s">
        <v>50</v>
      </c>
      <c r="H44" s="161" t="s">
        <v>50</v>
      </c>
      <c r="I44" s="134" t="s">
        <v>50</v>
      </c>
      <c r="J44" s="138" t="s">
        <v>160</v>
      </c>
      <c r="K44" s="138" t="s">
        <v>399</v>
      </c>
      <c r="L44" s="138" t="s">
        <v>399</v>
      </c>
      <c r="M44" s="138" t="s">
        <v>399</v>
      </c>
      <c r="N44" s="138" t="s">
        <v>399</v>
      </c>
      <c r="O44" s="138" t="s">
        <v>399</v>
      </c>
      <c r="P44" s="138" t="s">
        <v>399</v>
      </c>
      <c r="Q44" s="138" t="s">
        <v>399</v>
      </c>
      <c r="R44" s="138" t="s">
        <v>399</v>
      </c>
      <c r="S44" s="17"/>
      <c r="T44" s="17"/>
      <c r="U44" s="17"/>
      <c r="V44" s="17"/>
      <c r="W44" s="17"/>
    </row>
    <row r="45" spans="1:23">
      <c r="A45" s="132" t="s">
        <v>307</v>
      </c>
      <c r="B45" s="128" t="s">
        <v>276</v>
      </c>
      <c r="C45" s="128" t="s">
        <v>459</v>
      </c>
      <c r="D45" s="138" t="s">
        <v>162</v>
      </c>
      <c r="E45" s="138" t="s">
        <v>350</v>
      </c>
      <c r="F45" s="134" t="s">
        <v>409</v>
      </c>
      <c r="G45" s="134" t="s">
        <v>50</v>
      </c>
      <c r="H45" s="161" t="s">
        <v>50</v>
      </c>
      <c r="I45" s="134" t="s">
        <v>50</v>
      </c>
      <c r="J45" s="138" t="s">
        <v>399</v>
      </c>
      <c r="K45" s="138" t="s">
        <v>399</v>
      </c>
      <c r="L45" s="138" t="s">
        <v>399</v>
      </c>
      <c r="M45" s="138" t="s">
        <v>399</v>
      </c>
      <c r="N45" s="138" t="s">
        <v>399</v>
      </c>
      <c r="O45" s="138" t="s">
        <v>160</v>
      </c>
      <c r="P45" s="138" t="s">
        <v>399</v>
      </c>
      <c r="Q45" s="138" t="s">
        <v>399</v>
      </c>
      <c r="R45" s="138" t="s">
        <v>399</v>
      </c>
      <c r="S45" s="17"/>
      <c r="T45" s="17"/>
      <c r="U45" s="17"/>
      <c r="V45" s="17"/>
      <c r="W45" s="17"/>
    </row>
    <row r="46" spans="1:23">
      <c r="A46" s="132" t="s">
        <v>183</v>
      </c>
      <c r="B46" s="128" t="s">
        <v>180</v>
      </c>
      <c r="C46" s="128" t="s">
        <v>180</v>
      </c>
      <c r="D46" s="138" t="s">
        <v>399</v>
      </c>
      <c r="E46" s="138" t="s">
        <v>160</v>
      </c>
      <c r="F46" s="134" t="s">
        <v>409</v>
      </c>
      <c r="G46" s="152" t="s">
        <v>370</v>
      </c>
      <c r="H46" s="161" t="s">
        <v>50</v>
      </c>
      <c r="I46" s="134" t="s">
        <v>50</v>
      </c>
      <c r="J46" s="138" t="s">
        <v>160</v>
      </c>
      <c r="K46" s="138" t="s">
        <v>399</v>
      </c>
      <c r="L46" s="138" t="s">
        <v>399</v>
      </c>
      <c r="M46" s="138" t="s">
        <v>399</v>
      </c>
      <c r="N46" s="138" t="s">
        <v>399</v>
      </c>
      <c r="O46" s="138" t="s">
        <v>399</v>
      </c>
      <c r="P46" s="138" t="s">
        <v>399</v>
      </c>
      <c r="Q46" s="138" t="s">
        <v>399</v>
      </c>
      <c r="R46" s="138" t="s">
        <v>399</v>
      </c>
      <c r="S46" s="17"/>
      <c r="T46" s="17"/>
      <c r="U46" s="17"/>
      <c r="V46" s="17"/>
      <c r="W46" s="17"/>
    </row>
    <row r="47" spans="1:23">
      <c r="A47" s="132" t="s">
        <v>177</v>
      </c>
      <c r="B47" s="128" t="s">
        <v>175</v>
      </c>
      <c r="C47" s="128" t="s">
        <v>180</v>
      </c>
      <c r="D47" s="138" t="s">
        <v>399</v>
      </c>
      <c r="E47" s="138" t="s">
        <v>160</v>
      </c>
      <c r="F47" s="134" t="s">
        <v>410</v>
      </c>
      <c r="G47" s="152" t="s">
        <v>371</v>
      </c>
      <c r="H47" s="161" t="s">
        <v>50</v>
      </c>
      <c r="I47" s="134" t="s">
        <v>50</v>
      </c>
      <c r="J47" s="138" t="s">
        <v>160</v>
      </c>
      <c r="K47" s="138" t="s">
        <v>399</v>
      </c>
      <c r="L47" s="138" t="s">
        <v>399</v>
      </c>
      <c r="M47" s="138" t="s">
        <v>399</v>
      </c>
      <c r="N47" s="138" t="s">
        <v>399</v>
      </c>
      <c r="O47" s="138" t="s">
        <v>399</v>
      </c>
      <c r="P47" s="138" t="s">
        <v>399</v>
      </c>
      <c r="Q47" s="138" t="s">
        <v>399</v>
      </c>
      <c r="R47" s="138" t="s">
        <v>399</v>
      </c>
      <c r="S47" s="17"/>
      <c r="T47" s="17"/>
      <c r="U47" s="17"/>
      <c r="V47" s="17"/>
      <c r="W47" s="17"/>
    </row>
    <row r="48" spans="1:23">
      <c r="A48" s="132" t="s">
        <v>178</v>
      </c>
      <c r="B48" s="128" t="s">
        <v>276</v>
      </c>
      <c r="C48" s="128" t="s">
        <v>268</v>
      </c>
      <c r="D48" s="138" t="s">
        <v>162</v>
      </c>
      <c r="E48" s="138" t="s">
        <v>350</v>
      </c>
      <c r="F48" s="134" t="s">
        <v>409</v>
      </c>
      <c r="G48" s="134" t="s">
        <v>50</v>
      </c>
      <c r="H48" s="161" t="s">
        <v>50</v>
      </c>
      <c r="I48" s="134" t="s">
        <v>50</v>
      </c>
      <c r="J48" s="138" t="s">
        <v>160</v>
      </c>
      <c r="K48" s="138" t="s">
        <v>399</v>
      </c>
      <c r="L48" s="138" t="s">
        <v>399</v>
      </c>
      <c r="M48" s="138" t="s">
        <v>399</v>
      </c>
      <c r="N48" s="138" t="s">
        <v>399</v>
      </c>
      <c r="O48" s="138" t="s">
        <v>399</v>
      </c>
      <c r="P48" s="138" t="s">
        <v>399</v>
      </c>
      <c r="Q48" s="138" t="s">
        <v>399</v>
      </c>
      <c r="R48" s="138" t="s">
        <v>399</v>
      </c>
      <c r="S48" s="17"/>
      <c r="T48" s="17"/>
      <c r="U48" s="17"/>
      <c r="V48" s="17"/>
      <c r="W48" s="17"/>
    </row>
    <row r="49" spans="1:23">
      <c r="A49" s="132" t="s">
        <v>182</v>
      </c>
      <c r="B49" s="128" t="s">
        <v>181</v>
      </c>
      <c r="C49" s="128" t="s">
        <v>180</v>
      </c>
      <c r="D49" s="138" t="s">
        <v>399</v>
      </c>
      <c r="E49" s="138" t="s">
        <v>160</v>
      </c>
      <c r="F49" s="134" t="s">
        <v>409</v>
      </c>
      <c r="G49" s="153" t="s">
        <v>372</v>
      </c>
      <c r="H49" s="161" t="s">
        <v>50</v>
      </c>
      <c r="I49" s="158">
        <v>44151</v>
      </c>
      <c r="J49" s="138" t="s">
        <v>160</v>
      </c>
      <c r="K49" s="138" t="s">
        <v>399</v>
      </c>
      <c r="L49" s="138" t="s">
        <v>399</v>
      </c>
      <c r="M49" s="138" t="s">
        <v>399</v>
      </c>
      <c r="N49" s="138" t="s">
        <v>399</v>
      </c>
      <c r="O49" s="138" t="s">
        <v>399</v>
      </c>
      <c r="P49" s="138" t="s">
        <v>399</v>
      </c>
      <c r="Q49" s="138" t="s">
        <v>399</v>
      </c>
      <c r="R49" s="138" t="s">
        <v>399</v>
      </c>
      <c r="S49" s="17"/>
      <c r="T49" s="17"/>
      <c r="U49" s="17"/>
      <c r="V49" s="17"/>
      <c r="W49" s="17"/>
    </row>
    <row r="50" spans="1:23">
      <c r="A50" s="132" t="s">
        <v>247</v>
      </c>
      <c r="B50" s="128" t="s">
        <v>180</v>
      </c>
      <c r="C50" s="128" t="s">
        <v>180</v>
      </c>
      <c r="D50" s="138" t="s">
        <v>203</v>
      </c>
      <c r="E50" s="138" t="s">
        <v>350</v>
      </c>
      <c r="F50" s="134" t="s">
        <v>180</v>
      </c>
      <c r="G50" s="134" t="s">
        <v>50</v>
      </c>
      <c r="H50" s="161" t="s">
        <v>50</v>
      </c>
      <c r="I50" s="134" t="s">
        <v>50</v>
      </c>
      <c r="J50" s="138" t="s">
        <v>160</v>
      </c>
      <c r="K50" s="138" t="s">
        <v>399</v>
      </c>
      <c r="L50" s="138" t="s">
        <v>399</v>
      </c>
      <c r="M50" s="138" t="s">
        <v>399</v>
      </c>
      <c r="N50" s="138" t="s">
        <v>399</v>
      </c>
      <c r="O50" s="138" t="s">
        <v>399</v>
      </c>
      <c r="P50" s="138" t="s">
        <v>399</v>
      </c>
      <c r="Q50" s="138" t="s">
        <v>399</v>
      </c>
      <c r="R50" s="138" t="s">
        <v>399</v>
      </c>
      <c r="S50" s="17"/>
      <c r="T50" s="17"/>
      <c r="U50" s="17"/>
      <c r="V50" s="17"/>
      <c r="W50" s="17"/>
    </row>
    <row r="51" spans="1:23">
      <c r="A51" s="132" t="s">
        <v>261</v>
      </c>
      <c r="B51" s="128" t="s">
        <v>276</v>
      </c>
      <c r="C51" s="128" t="s">
        <v>180</v>
      </c>
      <c r="D51" s="138" t="s">
        <v>162</v>
      </c>
      <c r="E51" s="138" t="s">
        <v>350</v>
      </c>
      <c r="F51" s="134" t="s">
        <v>409</v>
      </c>
      <c r="G51" s="134" t="s">
        <v>50</v>
      </c>
      <c r="H51" s="161" t="s">
        <v>50</v>
      </c>
      <c r="I51" s="134" t="s">
        <v>50</v>
      </c>
      <c r="J51" s="138" t="s">
        <v>160</v>
      </c>
      <c r="K51" s="138" t="s">
        <v>399</v>
      </c>
      <c r="L51" s="138" t="s">
        <v>399</v>
      </c>
      <c r="M51" s="138" t="s">
        <v>399</v>
      </c>
      <c r="N51" s="138" t="s">
        <v>399</v>
      </c>
      <c r="O51" s="138" t="s">
        <v>399</v>
      </c>
      <c r="P51" s="138" t="s">
        <v>399</v>
      </c>
      <c r="Q51" s="138" t="s">
        <v>399</v>
      </c>
      <c r="R51" s="138" t="s">
        <v>399</v>
      </c>
      <c r="S51" s="17"/>
      <c r="T51" s="17"/>
      <c r="U51" s="17"/>
      <c r="V51" s="17"/>
      <c r="W51" s="17"/>
    </row>
    <row r="52" spans="1:23">
      <c r="A52" s="132" t="s">
        <v>185</v>
      </c>
      <c r="B52" s="128" t="s">
        <v>184</v>
      </c>
      <c r="C52" s="128" t="s">
        <v>180</v>
      </c>
      <c r="D52" s="138" t="s">
        <v>399</v>
      </c>
      <c r="E52" s="138" t="s">
        <v>160</v>
      </c>
      <c r="F52" s="134" t="s">
        <v>409</v>
      </c>
      <c r="G52" s="153" t="s">
        <v>373</v>
      </c>
      <c r="H52" s="161" t="s">
        <v>50</v>
      </c>
      <c r="I52" s="134" t="s">
        <v>50</v>
      </c>
      <c r="J52" s="138" t="s">
        <v>160</v>
      </c>
      <c r="K52" s="138" t="s">
        <v>399</v>
      </c>
      <c r="L52" s="138" t="s">
        <v>399</v>
      </c>
      <c r="M52" s="138" t="s">
        <v>399</v>
      </c>
      <c r="N52" s="138" t="s">
        <v>399</v>
      </c>
      <c r="O52" s="138" t="s">
        <v>399</v>
      </c>
      <c r="P52" s="138" t="s">
        <v>399</v>
      </c>
      <c r="Q52" s="138" t="s">
        <v>399</v>
      </c>
      <c r="R52" s="138" t="s">
        <v>399</v>
      </c>
      <c r="S52" s="17"/>
      <c r="T52" s="17"/>
      <c r="U52" s="17"/>
      <c r="V52" s="17"/>
      <c r="W52" s="17"/>
    </row>
    <row r="53" spans="1:23">
      <c r="A53" s="132" t="s">
        <v>187</v>
      </c>
      <c r="B53" s="128" t="s">
        <v>593</v>
      </c>
      <c r="C53" s="128" t="s">
        <v>180</v>
      </c>
      <c r="D53" s="138" t="s">
        <v>399</v>
      </c>
      <c r="E53" s="138" t="s">
        <v>160</v>
      </c>
      <c r="F53" s="134" t="s">
        <v>409</v>
      </c>
      <c r="G53" s="153" t="s">
        <v>374</v>
      </c>
      <c r="H53" s="161" t="s">
        <v>50</v>
      </c>
      <c r="I53" s="158">
        <v>44151</v>
      </c>
      <c r="J53" s="138" t="s">
        <v>399</v>
      </c>
      <c r="K53" s="138" t="s">
        <v>399</v>
      </c>
      <c r="L53" s="138" t="s">
        <v>160</v>
      </c>
      <c r="M53" s="138" t="s">
        <v>399</v>
      </c>
      <c r="N53" s="138" t="s">
        <v>399</v>
      </c>
      <c r="O53" s="138" t="s">
        <v>399</v>
      </c>
      <c r="P53" s="138" t="s">
        <v>399</v>
      </c>
      <c r="Q53" s="138" t="s">
        <v>399</v>
      </c>
      <c r="R53" s="138" t="s">
        <v>399</v>
      </c>
      <c r="S53" s="17"/>
      <c r="T53" s="17"/>
      <c r="U53" s="17"/>
      <c r="V53" s="17"/>
      <c r="W53" s="17"/>
    </row>
    <row r="54" spans="1:23">
      <c r="A54" s="132" t="s">
        <v>248</v>
      </c>
      <c r="B54" s="128" t="s">
        <v>180</v>
      </c>
      <c r="C54" s="128" t="s">
        <v>180</v>
      </c>
      <c r="D54" s="138" t="s">
        <v>399</v>
      </c>
      <c r="E54" s="138" t="s">
        <v>160</v>
      </c>
      <c r="F54" s="134" t="s">
        <v>409</v>
      </c>
      <c r="G54" s="154" t="s">
        <v>477</v>
      </c>
      <c r="H54" s="161" t="s">
        <v>50</v>
      </c>
      <c r="I54" s="159" t="s">
        <v>470</v>
      </c>
      <c r="J54" s="138" t="s">
        <v>160</v>
      </c>
      <c r="K54" s="138" t="s">
        <v>399</v>
      </c>
      <c r="L54" s="138" t="s">
        <v>399</v>
      </c>
      <c r="M54" s="138" t="s">
        <v>399</v>
      </c>
      <c r="N54" s="138" t="s">
        <v>399</v>
      </c>
      <c r="O54" s="138" t="s">
        <v>399</v>
      </c>
      <c r="P54" s="138" t="s">
        <v>399</v>
      </c>
      <c r="Q54" s="138" t="s">
        <v>399</v>
      </c>
      <c r="R54" s="138" t="s">
        <v>399</v>
      </c>
      <c r="S54" s="17"/>
      <c r="T54" s="17"/>
      <c r="U54" s="17"/>
      <c r="V54" s="17"/>
      <c r="W54" s="17"/>
    </row>
    <row r="55" spans="1:23">
      <c r="A55" s="132" t="s">
        <v>199</v>
      </c>
      <c r="B55" s="128" t="s">
        <v>198</v>
      </c>
      <c r="C55" s="128" t="s">
        <v>180</v>
      </c>
      <c r="D55" s="138" t="s">
        <v>399</v>
      </c>
      <c r="E55" s="138" t="s">
        <v>160</v>
      </c>
      <c r="F55" s="134" t="s">
        <v>409</v>
      </c>
      <c r="G55" s="152" t="s">
        <v>383</v>
      </c>
      <c r="H55" s="161" t="s">
        <v>50</v>
      </c>
      <c r="I55" s="134" t="s">
        <v>50</v>
      </c>
      <c r="J55" s="138" t="s">
        <v>160</v>
      </c>
      <c r="K55" s="138" t="s">
        <v>399</v>
      </c>
      <c r="L55" s="138" t="s">
        <v>399</v>
      </c>
      <c r="M55" s="138" t="s">
        <v>399</v>
      </c>
      <c r="N55" s="138" t="s">
        <v>399</v>
      </c>
      <c r="O55" s="138" t="s">
        <v>399</v>
      </c>
      <c r="P55" s="138" t="s">
        <v>399</v>
      </c>
      <c r="Q55" s="138" t="s">
        <v>399</v>
      </c>
      <c r="R55" s="138" t="s">
        <v>399</v>
      </c>
      <c r="S55" s="17"/>
      <c r="T55" s="17"/>
      <c r="U55" s="17"/>
      <c r="V55" s="17"/>
      <c r="W55" s="17"/>
    </row>
    <row r="56" spans="1:23">
      <c r="A56" s="132" t="s">
        <v>239</v>
      </c>
      <c r="B56" s="128" t="s">
        <v>200</v>
      </c>
      <c r="C56" s="128" t="s">
        <v>180</v>
      </c>
      <c r="D56" s="138" t="s">
        <v>399</v>
      </c>
      <c r="E56" s="138" t="s">
        <v>160</v>
      </c>
      <c r="F56" s="134" t="s">
        <v>409</v>
      </c>
      <c r="G56" s="152" t="s">
        <v>375</v>
      </c>
      <c r="H56" s="161" t="s">
        <v>50</v>
      </c>
      <c r="I56" s="134" t="s">
        <v>50</v>
      </c>
      <c r="J56" s="138" t="s">
        <v>160</v>
      </c>
      <c r="K56" s="138" t="s">
        <v>399</v>
      </c>
      <c r="L56" s="138" t="s">
        <v>399</v>
      </c>
      <c r="M56" s="138" t="s">
        <v>399</v>
      </c>
      <c r="N56" s="138" t="s">
        <v>399</v>
      </c>
      <c r="O56" s="138" t="s">
        <v>399</v>
      </c>
      <c r="P56" s="138" t="s">
        <v>399</v>
      </c>
      <c r="Q56" s="138" t="s">
        <v>399</v>
      </c>
      <c r="R56" s="138" t="s">
        <v>399</v>
      </c>
      <c r="S56" s="17"/>
      <c r="T56" s="17"/>
      <c r="U56" s="17"/>
      <c r="V56" s="17"/>
      <c r="W56" s="17"/>
    </row>
    <row r="57" spans="1:23">
      <c r="A57" s="132" t="s">
        <v>202</v>
      </c>
      <c r="B57" s="128" t="s">
        <v>201</v>
      </c>
      <c r="C57" s="128" t="s">
        <v>180</v>
      </c>
      <c r="D57" s="138" t="s">
        <v>203</v>
      </c>
      <c r="E57" s="138" t="s">
        <v>350</v>
      </c>
      <c r="F57" s="134" t="s">
        <v>409</v>
      </c>
      <c r="G57" s="134" t="s">
        <v>50</v>
      </c>
      <c r="H57" s="161" t="s">
        <v>50</v>
      </c>
      <c r="I57" s="134" t="s">
        <v>50</v>
      </c>
      <c r="J57" s="138" t="s">
        <v>160</v>
      </c>
      <c r="K57" s="138" t="s">
        <v>399</v>
      </c>
      <c r="L57" s="138" t="s">
        <v>399</v>
      </c>
      <c r="M57" s="138" t="s">
        <v>399</v>
      </c>
      <c r="N57" s="138" t="s">
        <v>399</v>
      </c>
      <c r="O57" s="138" t="s">
        <v>399</v>
      </c>
      <c r="P57" s="138" t="s">
        <v>399</v>
      </c>
      <c r="Q57" s="138" t="s">
        <v>399</v>
      </c>
      <c r="R57" s="138" t="s">
        <v>399</v>
      </c>
      <c r="S57" s="17"/>
      <c r="T57" s="17"/>
      <c r="U57" s="17"/>
      <c r="V57" s="17"/>
      <c r="W57" s="17"/>
    </row>
    <row r="58" spans="1:23">
      <c r="A58" s="132" t="s">
        <v>197</v>
      </c>
      <c r="B58" s="128" t="s">
        <v>196</v>
      </c>
      <c r="C58" s="128" t="s">
        <v>180</v>
      </c>
      <c r="D58" s="138" t="s">
        <v>399</v>
      </c>
      <c r="E58" s="138" t="s">
        <v>160</v>
      </c>
      <c r="F58" s="134" t="s">
        <v>409</v>
      </c>
      <c r="G58" s="153" t="s">
        <v>376</v>
      </c>
      <c r="H58" s="161" t="s">
        <v>50</v>
      </c>
      <c r="I58" s="158">
        <v>44154</v>
      </c>
      <c r="J58" s="138" t="s">
        <v>160</v>
      </c>
      <c r="K58" s="138" t="s">
        <v>399</v>
      </c>
      <c r="L58" s="138" t="s">
        <v>399</v>
      </c>
      <c r="M58" s="138" t="s">
        <v>399</v>
      </c>
      <c r="N58" s="138" t="s">
        <v>399</v>
      </c>
      <c r="O58" s="138" t="s">
        <v>399</v>
      </c>
      <c r="P58" s="138" t="s">
        <v>399</v>
      </c>
      <c r="Q58" s="138" t="s">
        <v>399</v>
      </c>
      <c r="R58" s="138" t="s">
        <v>399</v>
      </c>
      <c r="S58" s="17"/>
      <c r="T58" s="17"/>
      <c r="U58" s="17"/>
      <c r="V58" s="17"/>
      <c r="W58" s="17"/>
    </row>
    <row r="59" spans="1:23">
      <c r="A59" s="132" t="s">
        <v>186</v>
      </c>
      <c r="B59" s="128" t="s">
        <v>276</v>
      </c>
      <c r="C59" s="128" t="s">
        <v>269</v>
      </c>
      <c r="D59" s="138" t="s">
        <v>162</v>
      </c>
      <c r="E59" s="138" t="s">
        <v>350</v>
      </c>
      <c r="F59" s="134" t="s">
        <v>410</v>
      </c>
      <c r="G59" s="134" t="s">
        <v>50</v>
      </c>
      <c r="H59" s="161" t="s">
        <v>50</v>
      </c>
      <c r="I59" s="134" t="s">
        <v>50</v>
      </c>
      <c r="J59" s="138" t="s">
        <v>160</v>
      </c>
      <c r="K59" s="138" t="s">
        <v>399</v>
      </c>
      <c r="L59" s="138" t="s">
        <v>399</v>
      </c>
      <c r="M59" s="138" t="s">
        <v>399</v>
      </c>
      <c r="N59" s="138" t="s">
        <v>399</v>
      </c>
      <c r="O59" s="138" t="s">
        <v>399</v>
      </c>
      <c r="P59" s="138" t="s">
        <v>399</v>
      </c>
      <c r="Q59" s="138" t="s">
        <v>399</v>
      </c>
      <c r="R59" s="138" t="s">
        <v>399</v>
      </c>
      <c r="S59" s="17"/>
      <c r="T59" s="17"/>
      <c r="U59" s="17"/>
      <c r="V59" s="17"/>
      <c r="W59" s="17"/>
    </row>
    <row r="60" spans="1:23">
      <c r="A60" s="132" t="s">
        <v>191</v>
      </c>
      <c r="B60" s="128" t="s">
        <v>190</v>
      </c>
      <c r="C60" s="128" t="s">
        <v>180</v>
      </c>
      <c r="D60" s="138" t="s">
        <v>399</v>
      </c>
      <c r="E60" s="138" t="s">
        <v>160</v>
      </c>
      <c r="F60" s="134" t="s">
        <v>409</v>
      </c>
      <c r="G60" s="153" t="s">
        <v>377</v>
      </c>
      <c r="H60" s="161" t="s">
        <v>50</v>
      </c>
      <c r="I60" s="158">
        <v>44313</v>
      </c>
      <c r="J60" s="138" t="s">
        <v>160</v>
      </c>
      <c r="K60" s="138" t="s">
        <v>399</v>
      </c>
      <c r="L60" s="138" t="s">
        <v>399</v>
      </c>
      <c r="M60" s="138" t="s">
        <v>399</v>
      </c>
      <c r="N60" s="138" t="s">
        <v>399</v>
      </c>
      <c r="O60" s="138" t="s">
        <v>399</v>
      </c>
      <c r="P60" s="138" t="s">
        <v>399</v>
      </c>
      <c r="Q60" s="138" t="s">
        <v>399</v>
      </c>
      <c r="R60" s="138" t="s">
        <v>399</v>
      </c>
      <c r="S60" s="17"/>
      <c r="T60" s="17"/>
      <c r="U60" s="17"/>
      <c r="V60" s="17"/>
      <c r="W60" s="17"/>
    </row>
    <row r="61" spans="1:23">
      <c r="A61" s="132" t="s">
        <v>193</v>
      </c>
      <c r="B61" s="128" t="s">
        <v>192</v>
      </c>
      <c r="C61" s="128" t="s">
        <v>180</v>
      </c>
      <c r="D61" s="138" t="s">
        <v>399</v>
      </c>
      <c r="E61" s="138" t="s">
        <v>160</v>
      </c>
      <c r="F61" s="134" t="s">
        <v>410</v>
      </c>
      <c r="G61" s="153" t="s">
        <v>378</v>
      </c>
      <c r="H61" s="161" t="s">
        <v>50</v>
      </c>
      <c r="I61" s="158">
        <v>44153</v>
      </c>
      <c r="J61" s="138" t="s">
        <v>160</v>
      </c>
      <c r="K61" s="138" t="s">
        <v>399</v>
      </c>
      <c r="L61" s="138" t="s">
        <v>399</v>
      </c>
      <c r="M61" s="138" t="s">
        <v>399</v>
      </c>
      <c r="N61" s="138" t="s">
        <v>399</v>
      </c>
      <c r="O61" s="138" t="s">
        <v>399</v>
      </c>
      <c r="P61" s="138" t="s">
        <v>399</v>
      </c>
      <c r="Q61" s="138" t="s">
        <v>399</v>
      </c>
      <c r="R61" s="138" t="s">
        <v>399</v>
      </c>
      <c r="S61" s="17"/>
      <c r="T61" s="17"/>
      <c r="U61" s="17"/>
      <c r="V61" s="17"/>
      <c r="W61" s="17"/>
    </row>
    <row r="62" spans="1:23">
      <c r="A62" s="132" t="s">
        <v>249</v>
      </c>
      <c r="B62" s="128" t="s">
        <v>180</v>
      </c>
      <c r="C62" s="128" t="s">
        <v>180</v>
      </c>
      <c r="D62" s="138" t="s">
        <v>399</v>
      </c>
      <c r="E62" s="138" t="s">
        <v>160</v>
      </c>
      <c r="F62" s="134" t="s">
        <v>409</v>
      </c>
      <c r="G62" s="152" t="s">
        <v>379</v>
      </c>
      <c r="H62" s="161" t="s">
        <v>50</v>
      </c>
      <c r="I62" s="134" t="s">
        <v>50</v>
      </c>
      <c r="J62" s="138" t="s">
        <v>160</v>
      </c>
      <c r="K62" s="138" t="s">
        <v>399</v>
      </c>
      <c r="L62" s="138" t="s">
        <v>399</v>
      </c>
      <c r="M62" s="138" t="s">
        <v>399</v>
      </c>
      <c r="N62" s="138" t="s">
        <v>399</v>
      </c>
      <c r="O62" s="138" t="s">
        <v>399</v>
      </c>
      <c r="P62" s="138" t="s">
        <v>399</v>
      </c>
      <c r="Q62" s="138" t="s">
        <v>399</v>
      </c>
      <c r="R62" s="138" t="s">
        <v>399</v>
      </c>
      <c r="S62" s="17"/>
      <c r="T62" s="17"/>
      <c r="U62" s="17"/>
      <c r="V62" s="17"/>
      <c r="W62" s="17"/>
    </row>
    <row r="63" spans="1:23">
      <c r="A63" s="132" t="s">
        <v>341</v>
      </c>
      <c r="B63" s="128" t="s">
        <v>275</v>
      </c>
      <c r="C63" s="128" t="s">
        <v>340</v>
      </c>
      <c r="D63" s="138" t="s">
        <v>399</v>
      </c>
      <c r="E63" s="138" t="s">
        <v>160</v>
      </c>
      <c r="F63" s="134" t="s">
        <v>409</v>
      </c>
      <c r="G63" s="154" t="s">
        <v>386</v>
      </c>
      <c r="H63" s="161" t="s">
        <v>50</v>
      </c>
      <c r="I63" s="134" t="s">
        <v>50</v>
      </c>
      <c r="J63" s="138" t="s">
        <v>399</v>
      </c>
      <c r="K63" s="138" t="s">
        <v>399</v>
      </c>
      <c r="L63" s="138" t="s">
        <v>399</v>
      </c>
      <c r="M63" s="138" t="s">
        <v>399</v>
      </c>
      <c r="N63" s="138" t="s">
        <v>399</v>
      </c>
      <c r="O63" s="138" t="s">
        <v>399</v>
      </c>
      <c r="P63" s="138" t="s">
        <v>160</v>
      </c>
      <c r="Q63" s="138" t="s">
        <v>399</v>
      </c>
      <c r="R63" s="138" t="s">
        <v>399</v>
      </c>
      <c r="S63" s="17"/>
      <c r="T63" s="17"/>
      <c r="U63" s="17"/>
      <c r="V63" s="17"/>
      <c r="W63" s="17"/>
    </row>
    <row r="64" spans="1:23">
      <c r="A64" s="132" t="s">
        <v>209</v>
      </c>
      <c r="B64" s="128" t="s">
        <v>208</v>
      </c>
      <c r="C64" s="128" t="s">
        <v>180</v>
      </c>
      <c r="D64" s="138" t="s">
        <v>399</v>
      </c>
      <c r="E64" s="138" t="s">
        <v>160</v>
      </c>
      <c r="F64" s="134" t="s">
        <v>409</v>
      </c>
      <c r="G64" s="152" t="s">
        <v>380</v>
      </c>
      <c r="H64" s="161" t="s">
        <v>50</v>
      </c>
      <c r="I64" s="134" t="s">
        <v>50</v>
      </c>
      <c r="J64" s="138" t="s">
        <v>160</v>
      </c>
      <c r="K64" s="138" t="s">
        <v>399</v>
      </c>
      <c r="L64" s="138" t="s">
        <v>399</v>
      </c>
      <c r="M64" s="138" t="s">
        <v>399</v>
      </c>
      <c r="N64" s="138" t="s">
        <v>399</v>
      </c>
      <c r="O64" s="138" t="s">
        <v>399</v>
      </c>
      <c r="P64" s="138" t="s">
        <v>399</v>
      </c>
      <c r="Q64" s="138" t="s">
        <v>399</v>
      </c>
      <c r="R64" s="138" t="s">
        <v>399</v>
      </c>
      <c r="S64" s="17"/>
      <c r="T64" s="17"/>
      <c r="U64" s="17"/>
      <c r="V64" s="17"/>
      <c r="W64" s="17"/>
    </row>
    <row r="65" spans="1:23">
      <c r="A65" s="132" t="s">
        <v>210</v>
      </c>
      <c r="B65" s="128" t="s">
        <v>211</v>
      </c>
      <c r="C65" s="128" t="s">
        <v>180</v>
      </c>
      <c r="D65" s="138" t="s">
        <v>399</v>
      </c>
      <c r="E65" s="138" t="s">
        <v>160</v>
      </c>
      <c r="F65" s="134" t="s">
        <v>409</v>
      </c>
      <c r="G65" s="152" t="s">
        <v>381</v>
      </c>
      <c r="H65" s="161" t="s">
        <v>50</v>
      </c>
      <c r="I65" s="134" t="s">
        <v>50</v>
      </c>
      <c r="J65" s="138" t="s">
        <v>160</v>
      </c>
      <c r="K65" s="138" t="s">
        <v>399</v>
      </c>
      <c r="L65" s="138" t="s">
        <v>399</v>
      </c>
      <c r="M65" s="138" t="s">
        <v>399</v>
      </c>
      <c r="N65" s="138" t="s">
        <v>399</v>
      </c>
      <c r="O65" s="138" t="s">
        <v>399</v>
      </c>
      <c r="P65" s="138" t="s">
        <v>399</v>
      </c>
      <c r="Q65" s="138" t="s">
        <v>399</v>
      </c>
      <c r="R65" s="138" t="s">
        <v>399</v>
      </c>
      <c r="S65" s="17"/>
      <c r="T65" s="17"/>
      <c r="U65" s="17"/>
      <c r="V65" s="17"/>
      <c r="W65" s="17"/>
    </row>
    <row r="66" spans="1:23">
      <c r="A66" s="132" t="s">
        <v>225</v>
      </c>
      <c r="B66" s="128" t="s">
        <v>224</v>
      </c>
      <c r="C66" s="128" t="s">
        <v>270</v>
      </c>
      <c r="D66" s="138" t="s">
        <v>399</v>
      </c>
      <c r="E66" s="138" t="s">
        <v>160</v>
      </c>
      <c r="F66" s="134" t="s">
        <v>409</v>
      </c>
      <c r="G66" s="152" t="s">
        <v>382</v>
      </c>
      <c r="H66" s="161" t="s">
        <v>50</v>
      </c>
      <c r="I66" s="158">
        <v>44327</v>
      </c>
      <c r="J66" s="138" t="s">
        <v>160</v>
      </c>
      <c r="K66" s="138" t="s">
        <v>399</v>
      </c>
      <c r="L66" s="138" t="s">
        <v>399</v>
      </c>
      <c r="M66" s="138" t="s">
        <v>399</v>
      </c>
      <c r="N66" s="138" t="s">
        <v>399</v>
      </c>
      <c r="O66" s="138" t="s">
        <v>399</v>
      </c>
      <c r="P66" s="138" t="s">
        <v>399</v>
      </c>
      <c r="Q66" s="138" t="s">
        <v>399</v>
      </c>
      <c r="R66" s="138" t="s">
        <v>399</v>
      </c>
      <c r="S66" s="17"/>
      <c r="T66" s="17"/>
      <c r="U66" s="17"/>
      <c r="V66" s="17"/>
      <c r="W66" s="17"/>
    </row>
    <row r="67" spans="1:23">
      <c r="A67" s="132" t="s">
        <v>250</v>
      </c>
      <c r="B67" s="128" t="s">
        <v>180</v>
      </c>
      <c r="C67" s="128" t="s">
        <v>180</v>
      </c>
      <c r="D67" s="138" t="s">
        <v>399</v>
      </c>
      <c r="E67" s="138" t="s">
        <v>160</v>
      </c>
      <c r="F67" s="134" t="s">
        <v>180</v>
      </c>
      <c r="G67" s="154" t="s">
        <v>477</v>
      </c>
      <c r="H67" s="161" t="s">
        <v>50</v>
      </c>
      <c r="I67" s="134" t="s">
        <v>50</v>
      </c>
      <c r="J67" s="138" t="s">
        <v>160</v>
      </c>
      <c r="K67" s="138" t="s">
        <v>399</v>
      </c>
      <c r="L67" s="138" t="s">
        <v>399</v>
      </c>
      <c r="M67" s="138" t="s">
        <v>399</v>
      </c>
      <c r="N67" s="138" t="s">
        <v>399</v>
      </c>
      <c r="O67" s="138" t="s">
        <v>399</v>
      </c>
      <c r="P67" s="138" t="s">
        <v>399</v>
      </c>
      <c r="Q67" s="138" t="s">
        <v>399</v>
      </c>
      <c r="R67" s="138" t="s">
        <v>399</v>
      </c>
      <c r="S67" s="17"/>
      <c r="T67" s="17"/>
      <c r="U67" s="17"/>
      <c r="V67" s="17"/>
      <c r="W67" s="17"/>
    </row>
    <row r="68" spans="1:23">
      <c r="A68" s="132" t="s">
        <v>237</v>
      </c>
      <c r="B68" s="128" t="s">
        <v>238</v>
      </c>
      <c r="C68" s="128" t="s">
        <v>180</v>
      </c>
      <c r="D68" s="138" t="s">
        <v>162</v>
      </c>
      <c r="E68" s="138" t="s">
        <v>350</v>
      </c>
      <c r="F68" s="134" t="s">
        <v>409</v>
      </c>
      <c r="G68" s="134" t="s">
        <v>50</v>
      </c>
      <c r="H68" s="161" t="s">
        <v>50</v>
      </c>
      <c r="I68" s="134" t="s">
        <v>50</v>
      </c>
      <c r="J68" s="138" t="s">
        <v>160</v>
      </c>
      <c r="K68" s="138" t="s">
        <v>399</v>
      </c>
      <c r="L68" s="138" t="s">
        <v>399</v>
      </c>
      <c r="M68" s="138" t="s">
        <v>399</v>
      </c>
      <c r="N68" s="138" t="s">
        <v>399</v>
      </c>
      <c r="O68" s="138" t="s">
        <v>399</v>
      </c>
      <c r="P68" s="138" t="s">
        <v>399</v>
      </c>
      <c r="Q68" s="138" t="s">
        <v>399</v>
      </c>
      <c r="R68" s="138" t="s">
        <v>399</v>
      </c>
      <c r="S68" s="17"/>
      <c r="T68" s="17"/>
      <c r="U68" s="17"/>
      <c r="V68" s="17"/>
      <c r="W68" s="17"/>
    </row>
    <row r="69" spans="1:23">
      <c r="A69" s="132" t="s">
        <v>310</v>
      </c>
      <c r="B69" s="128" t="s">
        <v>275</v>
      </c>
      <c r="C69" s="128" t="s">
        <v>309</v>
      </c>
      <c r="D69" s="138" t="s">
        <v>251</v>
      </c>
      <c r="E69" s="138" t="s">
        <v>156</v>
      </c>
      <c r="F69" s="134" t="s">
        <v>409</v>
      </c>
      <c r="G69" s="154" t="s">
        <v>414</v>
      </c>
      <c r="H69" s="161" t="s">
        <v>50</v>
      </c>
      <c r="I69" s="134" t="s">
        <v>50</v>
      </c>
      <c r="J69" s="138" t="s">
        <v>399</v>
      </c>
      <c r="K69" s="138" t="s">
        <v>399</v>
      </c>
      <c r="L69" s="138" t="s">
        <v>399</v>
      </c>
      <c r="M69" s="138" t="s">
        <v>399</v>
      </c>
      <c r="N69" s="138" t="s">
        <v>399</v>
      </c>
      <c r="O69" s="138" t="s">
        <v>399</v>
      </c>
      <c r="P69" s="138" t="s">
        <v>399</v>
      </c>
      <c r="Q69" s="138" t="s">
        <v>399</v>
      </c>
      <c r="R69" s="138" t="s">
        <v>160</v>
      </c>
      <c r="S69" s="17"/>
      <c r="T69" s="17"/>
      <c r="U69" s="17"/>
      <c r="V69" s="17"/>
      <c r="W69" s="17"/>
    </row>
    <row r="70" spans="1:23">
      <c r="A70" s="132" t="s">
        <v>344</v>
      </c>
      <c r="B70" s="128" t="s">
        <v>275</v>
      </c>
      <c r="C70" s="128" t="s">
        <v>345</v>
      </c>
      <c r="D70" s="138" t="s">
        <v>399</v>
      </c>
      <c r="E70" s="138" t="s">
        <v>160</v>
      </c>
      <c r="F70" s="134" t="s">
        <v>409</v>
      </c>
      <c r="G70" s="154" t="s">
        <v>388</v>
      </c>
      <c r="H70" s="161" t="s">
        <v>50</v>
      </c>
      <c r="I70" s="134" t="s">
        <v>50</v>
      </c>
      <c r="J70" s="138" t="s">
        <v>399</v>
      </c>
      <c r="K70" s="138" t="s">
        <v>399</v>
      </c>
      <c r="L70" s="138" t="s">
        <v>399</v>
      </c>
      <c r="M70" s="138" t="s">
        <v>399</v>
      </c>
      <c r="N70" s="138" t="s">
        <v>399</v>
      </c>
      <c r="O70" s="138" t="s">
        <v>399</v>
      </c>
      <c r="P70" s="138" t="s">
        <v>160</v>
      </c>
      <c r="Q70" s="138" t="s">
        <v>399</v>
      </c>
      <c r="R70" s="138" t="s">
        <v>399</v>
      </c>
      <c r="S70" s="17"/>
      <c r="T70" s="17"/>
      <c r="U70" s="17"/>
      <c r="V70" s="17"/>
      <c r="W70" s="17"/>
    </row>
    <row r="71" spans="1:23">
      <c r="A71" s="132" t="s">
        <v>301</v>
      </c>
      <c r="B71" s="128" t="s">
        <v>275</v>
      </c>
      <c r="C71" s="128" t="s">
        <v>302</v>
      </c>
      <c r="D71" s="138" t="s">
        <v>162</v>
      </c>
      <c r="E71" s="138" t="s">
        <v>350</v>
      </c>
      <c r="F71" s="134" t="s">
        <v>409</v>
      </c>
      <c r="G71" s="134" t="s">
        <v>50</v>
      </c>
      <c r="H71" s="161" t="s">
        <v>50</v>
      </c>
      <c r="I71" s="134" t="s">
        <v>50</v>
      </c>
      <c r="J71" s="138" t="s">
        <v>399</v>
      </c>
      <c r="K71" s="138" t="s">
        <v>399</v>
      </c>
      <c r="L71" s="138" t="s">
        <v>399</v>
      </c>
      <c r="M71" s="138" t="s">
        <v>399</v>
      </c>
      <c r="N71" s="138" t="s">
        <v>399</v>
      </c>
      <c r="O71" s="138" t="s">
        <v>399</v>
      </c>
      <c r="P71" s="138" t="s">
        <v>399</v>
      </c>
      <c r="Q71" s="138" t="s">
        <v>399</v>
      </c>
      <c r="R71" s="138" t="s">
        <v>160</v>
      </c>
      <c r="S71" s="17"/>
      <c r="T71" s="17"/>
      <c r="U71" s="17"/>
      <c r="V71" s="17"/>
      <c r="W71" s="17"/>
    </row>
    <row r="72" spans="1:23">
      <c r="A72" s="132" t="s">
        <v>317</v>
      </c>
      <c r="B72" s="128" t="s">
        <v>275</v>
      </c>
      <c r="C72" s="128" t="s">
        <v>318</v>
      </c>
      <c r="D72" s="138" t="s">
        <v>162</v>
      </c>
      <c r="E72" s="138" t="s">
        <v>350</v>
      </c>
      <c r="F72" s="134" t="s">
        <v>409</v>
      </c>
      <c r="G72" s="134" t="s">
        <v>50</v>
      </c>
      <c r="H72" s="161" t="s">
        <v>50</v>
      </c>
      <c r="I72" s="134" t="s">
        <v>50</v>
      </c>
      <c r="J72" s="138" t="s">
        <v>399</v>
      </c>
      <c r="K72" s="138" t="s">
        <v>399</v>
      </c>
      <c r="L72" s="138" t="s">
        <v>399</v>
      </c>
      <c r="M72" s="138" t="s">
        <v>399</v>
      </c>
      <c r="N72" s="138" t="s">
        <v>399</v>
      </c>
      <c r="O72" s="138" t="s">
        <v>399</v>
      </c>
      <c r="P72" s="138" t="s">
        <v>399</v>
      </c>
      <c r="Q72" s="138" t="s">
        <v>160</v>
      </c>
      <c r="R72" s="138" t="s">
        <v>399</v>
      </c>
      <c r="S72" s="17"/>
      <c r="T72" s="17"/>
      <c r="U72" s="17"/>
      <c r="V72" s="17"/>
      <c r="W72" s="17"/>
    </row>
    <row r="73" spans="1:23">
      <c r="A73" s="132" t="s">
        <v>312</v>
      </c>
      <c r="B73" s="128" t="s">
        <v>275</v>
      </c>
      <c r="C73" s="128" t="s">
        <v>311</v>
      </c>
      <c r="D73" s="138" t="s">
        <v>162</v>
      </c>
      <c r="E73" s="138" t="s">
        <v>350</v>
      </c>
      <c r="F73" s="134" t="s">
        <v>409</v>
      </c>
      <c r="G73" s="134" t="s">
        <v>50</v>
      </c>
      <c r="H73" s="161" t="s">
        <v>50</v>
      </c>
      <c r="I73" s="134" t="s">
        <v>50</v>
      </c>
      <c r="J73" s="138" t="s">
        <v>399</v>
      </c>
      <c r="K73" s="138" t="s">
        <v>399</v>
      </c>
      <c r="L73" s="138" t="s">
        <v>399</v>
      </c>
      <c r="M73" s="138" t="s">
        <v>399</v>
      </c>
      <c r="N73" s="138" t="s">
        <v>399</v>
      </c>
      <c r="O73" s="138" t="s">
        <v>399</v>
      </c>
      <c r="P73" s="138" t="s">
        <v>399</v>
      </c>
      <c r="Q73" s="138" t="s">
        <v>160</v>
      </c>
      <c r="R73" s="138" t="s">
        <v>399</v>
      </c>
      <c r="S73" s="17"/>
      <c r="T73" s="141"/>
      <c r="U73" s="142"/>
      <c r="V73" s="17"/>
      <c r="W73" s="17"/>
    </row>
    <row r="74" spans="1:23">
      <c r="A74" s="132" t="s">
        <v>287</v>
      </c>
      <c r="B74" s="128" t="s">
        <v>275</v>
      </c>
      <c r="C74" s="128" t="s">
        <v>290</v>
      </c>
      <c r="D74" s="138" t="s">
        <v>162</v>
      </c>
      <c r="E74" s="138" t="s">
        <v>350</v>
      </c>
      <c r="F74" s="134" t="s">
        <v>409</v>
      </c>
      <c r="G74" s="134" t="s">
        <v>50</v>
      </c>
      <c r="H74" s="161" t="s">
        <v>50</v>
      </c>
      <c r="I74" s="134" t="s">
        <v>50</v>
      </c>
      <c r="J74" s="138" t="s">
        <v>399</v>
      </c>
      <c r="K74" s="138" t="s">
        <v>399</v>
      </c>
      <c r="L74" s="138" t="s">
        <v>399</v>
      </c>
      <c r="M74" s="138" t="s">
        <v>399</v>
      </c>
      <c r="N74" s="138" t="s">
        <v>399</v>
      </c>
      <c r="O74" s="138" t="s">
        <v>399</v>
      </c>
      <c r="P74" s="138" t="s">
        <v>399</v>
      </c>
      <c r="Q74" s="138" t="s">
        <v>399</v>
      </c>
      <c r="R74" s="138" t="s">
        <v>160</v>
      </c>
      <c r="S74" s="17"/>
      <c r="T74" s="141"/>
      <c r="U74" s="142"/>
      <c r="V74" s="17"/>
      <c r="W74" s="17"/>
    </row>
    <row r="75" spans="1:23">
      <c r="A75" s="132" t="s">
        <v>281</v>
      </c>
      <c r="B75" s="128" t="s">
        <v>275</v>
      </c>
      <c r="C75" s="128" t="s">
        <v>282</v>
      </c>
      <c r="D75" s="138" t="s">
        <v>162</v>
      </c>
      <c r="E75" s="138" t="s">
        <v>350</v>
      </c>
      <c r="F75" s="134" t="s">
        <v>409</v>
      </c>
      <c r="G75" s="134" t="s">
        <v>50</v>
      </c>
      <c r="H75" s="161" t="s">
        <v>50</v>
      </c>
      <c r="I75" s="134" t="s">
        <v>50</v>
      </c>
      <c r="J75" s="138" t="s">
        <v>399</v>
      </c>
      <c r="K75" s="138" t="s">
        <v>399</v>
      </c>
      <c r="L75" s="138" t="s">
        <v>399</v>
      </c>
      <c r="M75" s="138" t="s">
        <v>399</v>
      </c>
      <c r="N75" s="138" t="s">
        <v>399</v>
      </c>
      <c r="O75" s="138" t="s">
        <v>399</v>
      </c>
      <c r="P75" s="138" t="s">
        <v>399</v>
      </c>
      <c r="Q75" s="138" t="s">
        <v>399</v>
      </c>
      <c r="R75" s="138" t="s">
        <v>160</v>
      </c>
      <c r="S75" s="17"/>
      <c r="T75" s="141"/>
      <c r="U75" s="142"/>
      <c r="V75" s="17"/>
      <c r="W75" s="17"/>
    </row>
    <row r="76" spans="1:23">
      <c r="A76" s="132" t="s">
        <v>322</v>
      </c>
      <c r="B76" s="128" t="s">
        <v>276</v>
      </c>
      <c r="C76" s="128" t="s">
        <v>323</v>
      </c>
      <c r="D76" s="138" t="s">
        <v>162</v>
      </c>
      <c r="E76" s="138" t="s">
        <v>350</v>
      </c>
      <c r="F76" s="134" t="s">
        <v>409</v>
      </c>
      <c r="G76" s="134" t="s">
        <v>50</v>
      </c>
      <c r="H76" s="161" t="s">
        <v>50</v>
      </c>
      <c r="I76" s="134" t="s">
        <v>50</v>
      </c>
      <c r="J76" s="138" t="s">
        <v>399</v>
      </c>
      <c r="K76" s="138" t="s">
        <v>160</v>
      </c>
      <c r="L76" s="138" t="s">
        <v>399</v>
      </c>
      <c r="M76" s="138" t="s">
        <v>399</v>
      </c>
      <c r="N76" s="138" t="s">
        <v>399</v>
      </c>
      <c r="O76" s="138" t="s">
        <v>399</v>
      </c>
      <c r="P76" s="138" t="s">
        <v>399</v>
      </c>
      <c r="Q76" s="138" t="s">
        <v>399</v>
      </c>
      <c r="R76" s="138" t="s">
        <v>399</v>
      </c>
      <c r="S76" s="17"/>
      <c r="T76" s="141"/>
      <c r="U76" s="142"/>
      <c r="V76" s="17"/>
      <c r="W76" s="17"/>
    </row>
    <row r="77" spans="1:23">
      <c r="A77" s="132" t="s">
        <v>293</v>
      </c>
      <c r="B77" s="128" t="s">
        <v>275</v>
      </c>
      <c r="C77" s="128" t="s">
        <v>294</v>
      </c>
      <c r="D77" s="138" t="s">
        <v>162</v>
      </c>
      <c r="E77" s="138" t="s">
        <v>350</v>
      </c>
      <c r="F77" s="134" t="s">
        <v>409</v>
      </c>
      <c r="G77" s="134" t="s">
        <v>50</v>
      </c>
      <c r="H77" s="161" t="s">
        <v>50</v>
      </c>
      <c r="I77" s="134" t="s">
        <v>50</v>
      </c>
      <c r="J77" s="138" t="s">
        <v>399</v>
      </c>
      <c r="K77" s="138" t="s">
        <v>399</v>
      </c>
      <c r="L77" s="138" t="s">
        <v>399</v>
      </c>
      <c r="M77" s="138" t="s">
        <v>399</v>
      </c>
      <c r="N77" s="138" t="s">
        <v>399</v>
      </c>
      <c r="O77" s="138" t="s">
        <v>399</v>
      </c>
      <c r="P77" s="138" t="s">
        <v>399</v>
      </c>
      <c r="Q77" s="138" t="s">
        <v>399</v>
      </c>
      <c r="R77" s="138" t="s">
        <v>160</v>
      </c>
      <c r="S77" s="17"/>
      <c r="T77" s="141"/>
      <c r="U77" s="143"/>
      <c r="V77" s="17"/>
      <c r="W77" s="17"/>
    </row>
    <row r="78" spans="1:23">
      <c r="A78" s="132" t="s">
        <v>303</v>
      </c>
      <c r="B78" s="128" t="s">
        <v>275</v>
      </c>
      <c r="C78" s="128" t="s">
        <v>304</v>
      </c>
      <c r="D78" s="138" t="s">
        <v>162</v>
      </c>
      <c r="E78" s="138" t="s">
        <v>350</v>
      </c>
      <c r="F78" s="134" t="s">
        <v>409</v>
      </c>
      <c r="G78" s="134" t="s">
        <v>50</v>
      </c>
      <c r="H78" s="161" t="s">
        <v>50</v>
      </c>
      <c r="I78" s="134" t="s">
        <v>50</v>
      </c>
      <c r="J78" s="138" t="s">
        <v>399</v>
      </c>
      <c r="K78" s="138" t="s">
        <v>399</v>
      </c>
      <c r="L78" s="138" t="s">
        <v>399</v>
      </c>
      <c r="M78" s="138" t="s">
        <v>399</v>
      </c>
      <c r="N78" s="138" t="s">
        <v>399</v>
      </c>
      <c r="O78" s="138" t="s">
        <v>399</v>
      </c>
      <c r="P78" s="138" t="s">
        <v>399</v>
      </c>
      <c r="Q78" s="138" t="s">
        <v>399</v>
      </c>
      <c r="R78" s="138" t="s">
        <v>160</v>
      </c>
      <c r="S78" s="17"/>
      <c r="T78" s="7"/>
      <c r="U78" s="7"/>
      <c r="V78" s="17"/>
      <c r="W78" s="17"/>
    </row>
    <row r="79" spans="1:23">
      <c r="A79" s="132" t="s">
        <v>335</v>
      </c>
      <c r="B79" s="128" t="s">
        <v>275</v>
      </c>
      <c r="C79" s="128" t="s">
        <v>334</v>
      </c>
      <c r="D79" s="138" t="s">
        <v>162</v>
      </c>
      <c r="E79" s="138" t="s">
        <v>350</v>
      </c>
      <c r="F79" s="134" t="s">
        <v>409</v>
      </c>
      <c r="G79" s="134" t="s">
        <v>50</v>
      </c>
      <c r="H79" s="161" t="s">
        <v>50</v>
      </c>
      <c r="I79" s="134" t="s">
        <v>50</v>
      </c>
      <c r="J79" s="138" t="s">
        <v>399</v>
      </c>
      <c r="K79" s="138" t="s">
        <v>399</v>
      </c>
      <c r="L79" s="138" t="s">
        <v>399</v>
      </c>
      <c r="M79" s="138" t="s">
        <v>399</v>
      </c>
      <c r="N79" s="138" t="s">
        <v>399</v>
      </c>
      <c r="O79" s="138" t="s">
        <v>399</v>
      </c>
      <c r="P79" s="138" t="s">
        <v>160</v>
      </c>
      <c r="Q79" s="138" t="s">
        <v>399</v>
      </c>
      <c r="R79" s="138" t="s">
        <v>399</v>
      </c>
      <c r="S79" s="17"/>
      <c r="T79" s="7"/>
      <c r="U79" s="7"/>
      <c r="V79" s="17"/>
      <c r="W79" s="17"/>
    </row>
    <row r="80" spans="1:23">
      <c r="A80" s="132" t="s">
        <v>319</v>
      </c>
      <c r="B80" s="128" t="s">
        <v>275</v>
      </c>
      <c r="C80" s="128" t="s">
        <v>448</v>
      </c>
      <c r="D80" s="138" t="s">
        <v>162</v>
      </c>
      <c r="E80" s="138" t="s">
        <v>350</v>
      </c>
      <c r="F80" s="134" t="s">
        <v>180</v>
      </c>
      <c r="G80" s="134" t="s">
        <v>50</v>
      </c>
      <c r="H80" s="161" t="s">
        <v>50</v>
      </c>
      <c r="I80" s="134" t="s">
        <v>50</v>
      </c>
      <c r="J80" s="138" t="s">
        <v>399</v>
      </c>
      <c r="K80" s="138" t="s">
        <v>399</v>
      </c>
      <c r="L80" s="138" t="s">
        <v>399</v>
      </c>
      <c r="M80" s="138" t="s">
        <v>399</v>
      </c>
      <c r="N80" s="138" t="s">
        <v>399</v>
      </c>
      <c r="O80" s="138" t="s">
        <v>399</v>
      </c>
      <c r="P80" s="138" t="s">
        <v>399</v>
      </c>
      <c r="Q80" s="138" t="s">
        <v>399</v>
      </c>
      <c r="R80" s="138" t="s">
        <v>160</v>
      </c>
      <c r="S80" s="17"/>
      <c r="T80" s="7"/>
      <c r="U80" s="7"/>
      <c r="V80" s="17"/>
      <c r="W80" s="17"/>
    </row>
    <row r="81" spans="1:23">
      <c r="A81" s="132" t="s">
        <v>283</v>
      </c>
      <c r="B81" s="128" t="s">
        <v>275</v>
      </c>
      <c r="C81" s="128" t="s">
        <v>284</v>
      </c>
      <c r="D81" s="138" t="s">
        <v>162</v>
      </c>
      <c r="E81" s="138" t="s">
        <v>350</v>
      </c>
      <c r="F81" s="134" t="s">
        <v>409</v>
      </c>
      <c r="G81" s="134" t="s">
        <v>50</v>
      </c>
      <c r="H81" s="161" t="s">
        <v>50</v>
      </c>
      <c r="I81" s="134" t="s">
        <v>50</v>
      </c>
      <c r="J81" s="138" t="s">
        <v>399</v>
      </c>
      <c r="K81" s="138" t="s">
        <v>399</v>
      </c>
      <c r="L81" s="138" t="s">
        <v>399</v>
      </c>
      <c r="M81" s="138" t="s">
        <v>399</v>
      </c>
      <c r="N81" s="138" t="s">
        <v>399</v>
      </c>
      <c r="O81" s="138" t="s">
        <v>399</v>
      </c>
      <c r="P81" s="138" t="s">
        <v>399</v>
      </c>
      <c r="Q81" s="138" t="s">
        <v>399</v>
      </c>
      <c r="R81" s="138" t="s">
        <v>160</v>
      </c>
      <c r="S81" s="17"/>
      <c r="T81" s="17"/>
      <c r="U81" s="17"/>
      <c r="V81" s="17"/>
      <c r="W81" s="17"/>
    </row>
    <row r="82" spans="1:23">
      <c r="A82" s="132" t="s">
        <v>271</v>
      </c>
      <c r="B82" s="128" t="s">
        <v>275</v>
      </c>
      <c r="C82" s="128" t="s">
        <v>272</v>
      </c>
      <c r="D82" s="138" t="s">
        <v>162</v>
      </c>
      <c r="E82" s="138" t="s">
        <v>350</v>
      </c>
      <c r="F82" s="134" t="s">
        <v>409</v>
      </c>
      <c r="G82" s="134" t="s">
        <v>50</v>
      </c>
      <c r="H82" s="161" t="s">
        <v>50</v>
      </c>
      <c r="I82" s="134" t="s">
        <v>50</v>
      </c>
      <c r="J82" s="138" t="s">
        <v>399</v>
      </c>
      <c r="K82" s="138" t="s">
        <v>399</v>
      </c>
      <c r="L82" s="138" t="s">
        <v>399</v>
      </c>
      <c r="M82" s="138" t="s">
        <v>399</v>
      </c>
      <c r="N82" s="138" t="s">
        <v>399</v>
      </c>
      <c r="O82" s="138" t="s">
        <v>399</v>
      </c>
      <c r="P82" s="138" t="s">
        <v>399</v>
      </c>
      <c r="Q82" s="138" t="s">
        <v>399</v>
      </c>
      <c r="R82" s="138" t="s">
        <v>160</v>
      </c>
      <c r="S82" s="17"/>
      <c r="T82" s="145" t="s">
        <v>116</v>
      </c>
      <c r="U82" s="134">
        <f>COUNTIF(D3:D97, "Dec'd")</f>
        <v>42</v>
      </c>
      <c r="V82" s="17"/>
      <c r="W82" s="17"/>
    </row>
    <row r="83" spans="1:23">
      <c r="A83" s="132" t="s">
        <v>339</v>
      </c>
      <c r="B83" s="128" t="s">
        <v>275</v>
      </c>
      <c r="C83" s="128" t="s">
        <v>338</v>
      </c>
      <c r="D83" s="138" t="s">
        <v>399</v>
      </c>
      <c r="E83" s="138" t="s">
        <v>160</v>
      </c>
      <c r="F83" s="134" t="s">
        <v>409</v>
      </c>
      <c r="G83" s="154" t="s">
        <v>384</v>
      </c>
      <c r="H83" s="161" t="s">
        <v>50</v>
      </c>
      <c r="I83" s="134" t="s">
        <v>50</v>
      </c>
      <c r="J83" s="138" t="s">
        <v>399</v>
      </c>
      <c r="K83" s="138" t="s">
        <v>399</v>
      </c>
      <c r="L83" s="138" t="s">
        <v>399</v>
      </c>
      <c r="M83" s="138" t="s">
        <v>399</v>
      </c>
      <c r="N83" s="138" t="s">
        <v>399</v>
      </c>
      <c r="O83" s="138" t="s">
        <v>399</v>
      </c>
      <c r="P83" s="138" t="s">
        <v>160</v>
      </c>
      <c r="Q83" s="138" t="s">
        <v>399</v>
      </c>
      <c r="R83" s="138" t="s">
        <v>399</v>
      </c>
      <c r="S83" s="17"/>
      <c r="T83" s="145" t="s">
        <v>203</v>
      </c>
      <c r="U83" s="134">
        <f>COUNTIF(D3:D97, "Outside E&amp;W")</f>
        <v>3</v>
      </c>
      <c r="V83" s="17"/>
      <c r="W83" s="17"/>
    </row>
    <row r="84" spans="1:23">
      <c r="A84" s="132" t="s">
        <v>295</v>
      </c>
      <c r="B84" s="128" t="s">
        <v>275</v>
      </c>
      <c r="C84" s="128" t="s">
        <v>296</v>
      </c>
      <c r="D84" s="138" t="s">
        <v>162</v>
      </c>
      <c r="E84" s="138" t="s">
        <v>350</v>
      </c>
      <c r="F84" s="134" t="s">
        <v>409</v>
      </c>
      <c r="G84" s="134" t="s">
        <v>50</v>
      </c>
      <c r="H84" s="161" t="s">
        <v>50</v>
      </c>
      <c r="I84" s="134" t="s">
        <v>50</v>
      </c>
      <c r="J84" s="138" t="s">
        <v>399</v>
      </c>
      <c r="K84" s="138" t="s">
        <v>399</v>
      </c>
      <c r="L84" s="138" t="s">
        <v>399</v>
      </c>
      <c r="M84" s="138" t="s">
        <v>399</v>
      </c>
      <c r="N84" s="138" t="s">
        <v>399</v>
      </c>
      <c r="O84" s="138" t="s">
        <v>399</v>
      </c>
      <c r="P84" s="138" t="s">
        <v>399</v>
      </c>
      <c r="Q84" s="138" t="s">
        <v>399</v>
      </c>
      <c r="R84" s="138" t="s">
        <v>160</v>
      </c>
      <c r="S84" s="17"/>
      <c r="T84" s="145" t="s">
        <v>251</v>
      </c>
      <c r="U84" s="134">
        <f>COUNTIF(D3:D97, "Ill health")</f>
        <v>3</v>
      </c>
      <c r="V84" s="17"/>
      <c r="W84" s="17"/>
    </row>
    <row r="85" spans="1:23">
      <c r="A85" s="132" t="s">
        <v>297</v>
      </c>
      <c r="B85" s="128" t="s">
        <v>275</v>
      </c>
      <c r="C85" s="128" t="s">
        <v>298</v>
      </c>
      <c r="D85" s="138" t="s">
        <v>162</v>
      </c>
      <c r="E85" s="138" t="s">
        <v>350</v>
      </c>
      <c r="F85" s="138" t="s">
        <v>409</v>
      </c>
      <c r="G85" s="134" t="s">
        <v>50</v>
      </c>
      <c r="H85" s="161" t="s">
        <v>50</v>
      </c>
      <c r="I85" s="134" t="s">
        <v>50</v>
      </c>
      <c r="J85" s="138" t="s">
        <v>399</v>
      </c>
      <c r="K85" s="138" t="s">
        <v>399</v>
      </c>
      <c r="L85" s="138" t="s">
        <v>399</v>
      </c>
      <c r="M85" s="138" t="s">
        <v>399</v>
      </c>
      <c r="N85" s="138" t="s">
        <v>399</v>
      </c>
      <c r="O85" s="138" t="s">
        <v>399</v>
      </c>
      <c r="P85" s="138" t="s">
        <v>399</v>
      </c>
      <c r="Q85" s="138" t="s">
        <v>399</v>
      </c>
      <c r="R85" s="138" t="s">
        <v>160</v>
      </c>
      <c r="S85" s="17"/>
      <c r="T85" s="145" t="s">
        <v>400</v>
      </c>
      <c r="U85" s="134">
        <f>COUNTIF(D3:D97, "-")</f>
        <v>47</v>
      </c>
      <c r="V85" s="17"/>
      <c r="W85" s="17"/>
    </row>
    <row r="86" spans="1:23">
      <c r="A86" s="132" t="s">
        <v>288</v>
      </c>
      <c r="B86" s="128" t="s">
        <v>275</v>
      </c>
      <c r="C86" s="128" t="s">
        <v>289</v>
      </c>
      <c r="D86" s="138" t="s">
        <v>162</v>
      </c>
      <c r="E86" s="138" t="s">
        <v>350</v>
      </c>
      <c r="F86" s="138" t="s">
        <v>409</v>
      </c>
      <c r="G86" s="134" t="s">
        <v>50</v>
      </c>
      <c r="H86" s="161" t="s">
        <v>50</v>
      </c>
      <c r="I86" s="134" t="s">
        <v>50</v>
      </c>
      <c r="J86" s="138" t="s">
        <v>399</v>
      </c>
      <c r="K86" s="138" t="s">
        <v>399</v>
      </c>
      <c r="L86" s="138" t="s">
        <v>399</v>
      </c>
      <c r="M86" s="138" t="s">
        <v>399</v>
      </c>
      <c r="N86" s="138" t="s">
        <v>399</v>
      </c>
      <c r="O86" s="138" t="s">
        <v>399</v>
      </c>
      <c r="P86" s="138" t="s">
        <v>399</v>
      </c>
      <c r="Q86" s="138" t="s">
        <v>399</v>
      </c>
      <c r="R86" s="138" t="s">
        <v>160</v>
      </c>
      <c r="S86" s="17"/>
      <c r="T86" s="137" t="s">
        <v>401</v>
      </c>
      <c r="U86" s="147">
        <f>SUM(U82:U85)</f>
        <v>95</v>
      </c>
      <c r="V86" s="17"/>
      <c r="W86" s="17"/>
    </row>
    <row r="87" spans="1:23">
      <c r="A87" s="132" t="s">
        <v>332</v>
      </c>
      <c r="B87" s="128" t="s">
        <v>275</v>
      </c>
      <c r="C87" s="129" t="s">
        <v>333</v>
      </c>
      <c r="D87" s="138" t="s">
        <v>399</v>
      </c>
      <c r="E87" s="138" t="s">
        <v>160</v>
      </c>
      <c r="F87" s="138" t="s">
        <v>409</v>
      </c>
      <c r="G87" s="154" t="s">
        <v>392</v>
      </c>
      <c r="H87" s="161" t="s">
        <v>50</v>
      </c>
      <c r="I87" s="134" t="s">
        <v>50</v>
      </c>
      <c r="J87" s="138" t="s">
        <v>399</v>
      </c>
      <c r="K87" s="138" t="s">
        <v>399</v>
      </c>
      <c r="L87" s="138" t="s">
        <v>399</v>
      </c>
      <c r="M87" s="138" t="s">
        <v>399</v>
      </c>
      <c r="N87" s="138" t="s">
        <v>399</v>
      </c>
      <c r="O87" s="138" t="s">
        <v>399</v>
      </c>
      <c r="P87" s="138" t="s">
        <v>160</v>
      </c>
      <c r="Q87" s="138" t="s">
        <v>399</v>
      </c>
      <c r="R87" s="138" t="s">
        <v>399</v>
      </c>
      <c r="S87" s="17"/>
      <c r="U87" s="17"/>
      <c r="V87" s="17"/>
      <c r="W87" s="17"/>
    </row>
    <row r="88" spans="1:23">
      <c r="A88" s="132" t="s">
        <v>277</v>
      </c>
      <c r="B88" s="128" t="s">
        <v>275</v>
      </c>
      <c r="C88" s="128" t="s">
        <v>278</v>
      </c>
      <c r="D88" s="138" t="s">
        <v>162</v>
      </c>
      <c r="E88" s="138" t="s">
        <v>350</v>
      </c>
      <c r="F88" s="138" t="s">
        <v>409</v>
      </c>
      <c r="G88" s="134" t="s">
        <v>50</v>
      </c>
      <c r="H88" s="161" t="s">
        <v>50</v>
      </c>
      <c r="I88" s="134" t="s">
        <v>50</v>
      </c>
      <c r="J88" s="138" t="s">
        <v>399</v>
      </c>
      <c r="K88" s="138" t="s">
        <v>399</v>
      </c>
      <c r="L88" s="138" t="s">
        <v>399</v>
      </c>
      <c r="M88" s="138" t="s">
        <v>399</v>
      </c>
      <c r="N88" s="138" t="s">
        <v>399</v>
      </c>
      <c r="O88" s="138" t="s">
        <v>399</v>
      </c>
      <c r="P88" s="138" t="s">
        <v>399</v>
      </c>
      <c r="Q88" s="138" t="s">
        <v>399</v>
      </c>
      <c r="R88" s="138" t="s">
        <v>160</v>
      </c>
      <c r="S88" s="17"/>
      <c r="T88" s="146" t="s">
        <v>255</v>
      </c>
      <c r="U88" s="144">
        <f>COUNTIF(J3:J97, "Yes")</f>
        <v>51</v>
      </c>
      <c r="V88" s="17"/>
      <c r="W88" s="17"/>
    </row>
    <row r="89" spans="1:23">
      <c r="A89" s="132" t="s">
        <v>299</v>
      </c>
      <c r="B89" s="128" t="s">
        <v>275</v>
      </c>
      <c r="C89" s="128" t="s">
        <v>300</v>
      </c>
      <c r="D89" s="138" t="s">
        <v>162</v>
      </c>
      <c r="E89" s="138" t="s">
        <v>350</v>
      </c>
      <c r="F89" s="138" t="s">
        <v>409</v>
      </c>
      <c r="G89" s="134" t="s">
        <v>50</v>
      </c>
      <c r="H89" s="161" t="s">
        <v>50</v>
      </c>
      <c r="I89" s="134" t="s">
        <v>50</v>
      </c>
      <c r="J89" s="138" t="s">
        <v>399</v>
      </c>
      <c r="K89" s="138" t="s">
        <v>399</v>
      </c>
      <c r="L89" s="138" t="s">
        <v>399</v>
      </c>
      <c r="M89" s="138" t="s">
        <v>399</v>
      </c>
      <c r="N89" s="138" t="s">
        <v>399</v>
      </c>
      <c r="O89" s="138" t="s">
        <v>399</v>
      </c>
      <c r="P89" s="138" t="s">
        <v>399</v>
      </c>
      <c r="Q89" s="138" t="s">
        <v>399</v>
      </c>
      <c r="R89" s="138" t="s">
        <v>160</v>
      </c>
      <c r="S89" s="17"/>
      <c r="T89" s="146" t="s">
        <v>252</v>
      </c>
      <c r="U89" s="144">
        <f>COUNTIF(K3:K97, "Yes")</f>
        <v>3</v>
      </c>
      <c r="V89" s="17"/>
      <c r="W89" s="17"/>
    </row>
    <row r="90" spans="1:23">
      <c r="A90" s="132" t="s">
        <v>343</v>
      </c>
      <c r="B90" s="128" t="s">
        <v>275</v>
      </c>
      <c r="C90" s="128" t="s">
        <v>342</v>
      </c>
      <c r="D90" s="138" t="s">
        <v>399</v>
      </c>
      <c r="E90" s="138" t="s">
        <v>160</v>
      </c>
      <c r="F90" s="138" t="s">
        <v>409</v>
      </c>
      <c r="G90" s="154" t="s">
        <v>387</v>
      </c>
      <c r="H90" s="154" t="s">
        <v>464</v>
      </c>
      <c r="I90" s="158">
        <v>44697</v>
      </c>
      <c r="J90" s="138" t="s">
        <v>399</v>
      </c>
      <c r="K90" s="138" t="s">
        <v>399</v>
      </c>
      <c r="L90" s="138" t="s">
        <v>399</v>
      </c>
      <c r="M90" s="138" t="s">
        <v>399</v>
      </c>
      <c r="N90" s="138" t="s">
        <v>399</v>
      </c>
      <c r="O90" s="138" t="s">
        <v>399</v>
      </c>
      <c r="P90" s="138" t="s">
        <v>160</v>
      </c>
      <c r="Q90" s="138" t="s">
        <v>399</v>
      </c>
      <c r="R90" s="138" t="s">
        <v>399</v>
      </c>
      <c r="S90" s="17"/>
      <c r="T90" s="146" t="s">
        <v>253</v>
      </c>
      <c r="U90" s="144">
        <f>COUNTIF(L3:L97, "Yes")</f>
        <v>2</v>
      </c>
      <c r="V90" s="17"/>
      <c r="W90" s="17"/>
    </row>
    <row r="91" spans="1:23">
      <c r="A91" s="132" t="s">
        <v>348</v>
      </c>
      <c r="B91" s="128" t="s">
        <v>275</v>
      </c>
      <c r="C91" s="128" t="s">
        <v>349</v>
      </c>
      <c r="D91" s="138" t="s">
        <v>399</v>
      </c>
      <c r="E91" s="138" t="s">
        <v>160</v>
      </c>
      <c r="F91" s="138" t="s">
        <v>409</v>
      </c>
      <c r="G91" s="154" t="s">
        <v>391</v>
      </c>
      <c r="H91" s="156" t="s">
        <v>478</v>
      </c>
      <c r="I91" s="134" t="s">
        <v>50</v>
      </c>
      <c r="J91" s="138" t="s">
        <v>399</v>
      </c>
      <c r="K91" s="138" t="s">
        <v>399</v>
      </c>
      <c r="L91" s="138" t="s">
        <v>399</v>
      </c>
      <c r="M91" s="138" t="s">
        <v>399</v>
      </c>
      <c r="N91" s="138" t="s">
        <v>399</v>
      </c>
      <c r="O91" s="138" t="s">
        <v>399</v>
      </c>
      <c r="P91" s="138" t="s">
        <v>160</v>
      </c>
      <c r="Q91" s="138" t="s">
        <v>399</v>
      </c>
      <c r="R91" s="138" t="s">
        <v>399</v>
      </c>
      <c r="S91" s="17"/>
      <c r="T91" s="146" t="s">
        <v>314</v>
      </c>
      <c r="U91" s="144">
        <f>COUNTIF(M3:M97, "Yes")</f>
        <v>1</v>
      </c>
      <c r="V91" s="17"/>
      <c r="W91" s="17"/>
    </row>
    <row r="92" spans="1:23">
      <c r="A92" s="132" t="s">
        <v>329</v>
      </c>
      <c r="B92" s="128" t="s">
        <v>275</v>
      </c>
      <c r="C92" s="128" t="s">
        <v>328</v>
      </c>
      <c r="D92" s="138" t="s">
        <v>399</v>
      </c>
      <c r="E92" s="138" t="s">
        <v>160</v>
      </c>
      <c r="F92" s="138" t="s">
        <v>409</v>
      </c>
      <c r="G92" s="154" t="s">
        <v>394</v>
      </c>
      <c r="H92" s="161" t="s">
        <v>50</v>
      </c>
      <c r="I92" s="158">
        <v>44698</v>
      </c>
      <c r="J92" s="138" t="s">
        <v>399</v>
      </c>
      <c r="K92" s="138" t="s">
        <v>399</v>
      </c>
      <c r="L92" s="138" t="s">
        <v>399</v>
      </c>
      <c r="M92" s="138" t="s">
        <v>399</v>
      </c>
      <c r="N92" s="138" t="s">
        <v>399</v>
      </c>
      <c r="O92" s="138" t="s">
        <v>399</v>
      </c>
      <c r="P92" s="138" t="s">
        <v>160</v>
      </c>
      <c r="Q92" s="138" t="s">
        <v>399</v>
      </c>
      <c r="R92" s="138" t="s">
        <v>399</v>
      </c>
      <c r="S92" s="17"/>
      <c r="T92" s="146" t="s">
        <v>254</v>
      </c>
      <c r="U92" s="144">
        <f>COUNTIF(N3:N97, "Yes")</f>
        <v>2</v>
      </c>
      <c r="V92" s="17"/>
      <c r="W92" s="17"/>
    </row>
    <row r="93" spans="1:23">
      <c r="A93" s="132" t="s">
        <v>285</v>
      </c>
      <c r="B93" s="128" t="s">
        <v>275</v>
      </c>
      <c r="C93" s="128" t="s">
        <v>286</v>
      </c>
      <c r="D93" s="138" t="s">
        <v>162</v>
      </c>
      <c r="E93" s="138" t="s">
        <v>350</v>
      </c>
      <c r="F93" s="138" t="s">
        <v>409</v>
      </c>
      <c r="G93" s="134" t="s">
        <v>50</v>
      </c>
      <c r="H93" s="161" t="s">
        <v>50</v>
      </c>
      <c r="I93" s="134" t="s">
        <v>50</v>
      </c>
      <c r="J93" s="138" t="s">
        <v>399</v>
      </c>
      <c r="K93" s="138" t="s">
        <v>399</v>
      </c>
      <c r="L93" s="138" t="s">
        <v>399</v>
      </c>
      <c r="M93" s="138" t="s">
        <v>399</v>
      </c>
      <c r="N93" s="138" t="s">
        <v>399</v>
      </c>
      <c r="O93" s="138" t="s">
        <v>399</v>
      </c>
      <c r="P93" s="138" t="s">
        <v>399</v>
      </c>
      <c r="Q93" s="138" t="s">
        <v>399</v>
      </c>
      <c r="R93" s="138" t="s">
        <v>160</v>
      </c>
      <c r="S93" s="17"/>
      <c r="T93" s="146" t="s">
        <v>308</v>
      </c>
      <c r="U93" s="144">
        <f>COUNTIF(O3:O97, "Yes")</f>
        <v>1</v>
      </c>
      <c r="V93" s="17"/>
      <c r="W93" s="17"/>
    </row>
    <row r="94" spans="1:23">
      <c r="A94" s="132" t="s">
        <v>273</v>
      </c>
      <c r="B94" s="128" t="s">
        <v>275</v>
      </c>
      <c r="C94" s="128" t="s">
        <v>274</v>
      </c>
      <c r="D94" s="138" t="s">
        <v>162</v>
      </c>
      <c r="E94" s="138" t="s">
        <v>350</v>
      </c>
      <c r="F94" s="138" t="s">
        <v>409</v>
      </c>
      <c r="G94" s="134" t="s">
        <v>50</v>
      </c>
      <c r="H94" s="161" t="s">
        <v>50</v>
      </c>
      <c r="I94" s="134" t="s">
        <v>50</v>
      </c>
      <c r="J94" s="138" t="s">
        <v>399</v>
      </c>
      <c r="K94" s="138" t="s">
        <v>399</v>
      </c>
      <c r="L94" s="138" t="s">
        <v>399</v>
      </c>
      <c r="M94" s="138" t="s">
        <v>399</v>
      </c>
      <c r="N94" s="138" t="s">
        <v>399</v>
      </c>
      <c r="O94" s="138" t="s">
        <v>399</v>
      </c>
      <c r="P94" s="138" t="s">
        <v>399</v>
      </c>
      <c r="Q94" s="138" t="s">
        <v>399</v>
      </c>
      <c r="R94" s="138" t="s">
        <v>160</v>
      </c>
      <c r="S94" s="17"/>
      <c r="T94" s="146" t="s">
        <v>256</v>
      </c>
      <c r="U94" s="144">
        <f>COUNTIF(P3:P97, "Yes")</f>
        <v>13</v>
      </c>
      <c r="V94" s="17"/>
      <c r="W94" s="17"/>
    </row>
    <row r="95" spans="1:23">
      <c r="A95" s="132" t="s">
        <v>305</v>
      </c>
      <c r="B95" s="128" t="s">
        <v>275</v>
      </c>
      <c r="C95" s="128" t="s">
        <v>306</v>
      </c>
      <c r="D95" s="138" t="s">
        <v>162</v>
      </c>
      <c r="E95" s="138" t="s">
        <v>350</v>
      </c>
      <c r="F95" s="138" t="s">
        <v>409</v>
      </c>
      <c r="G95" s="138" t="s">
        <v>50</v>
      </c>
      <c r="H95" s="160" t="s">
        <v>50</v>
      </c>
      <c r="I95" s="134" t="s">
        <v>50</v>
      </c>
      <c r="J95" s="138" t="s">
        <v>399</v>
      </c>
      <c r="K95" s="138" t="s">
        <v>399</v>
      </c>
      <c r="L95" s="138" t="s">
        <v>399</v>
      </c>
      <c r="M95" s="138" t="s">
        <v>399</v>
      </c>
      <c r="N95" s="138" t="s">
        <v>399</v>
      </c>
      <c r="O95" s="138" t="s">
        <v>399</v>
      </c>
      <c r="P95" s="138" t="s">
        <v>399</v>
      </c>
      <c r="Q95" s="138" t="s">
        <v>399</v>
      </c>
      <c r="R95" s="138" t="s">
        <v>160</v>
      </c>
      <c r="S95" s="17"/>
      <c r="T95" s="146" t="s">
        <v>258</v>
      </c>
      <c r="U95" s="144">
        <f>COUNTIF(Q3:Q97, "Yes")</f>
        <v>3</v>
      </c>
      <c r="V95" s="17"/>
      <c r="W95" s="17"/>
    </row>
    <row r="96" spans="1:23">
      <c r="A96" s="132" t="s">
        <v>50</v>
      </c>
      <c r="B96" s="128" t="s">
        <v>275</v>
      </c>
      <c r="C96" s="128" t="s">
        <v>428</v>
      </c>
      <c r="D96" s="138" t="s">
        <v>162</v>
      </c>
      <c r="E96" s="138" t="s">
        <v>350</v>
      </c>
      <c r="F96" s="138" t="s">
        <v>409</v>
      </c>
      <c r="G96" s="138" t="s">
        <v>50</v>
      </c>
      <c r="H96" s="160" t="s">
        <v>50</v>
      </c>
      <c r="I96" s="134" t="s">
        <v>50</v>
      </c>
      <c r="J96" s="138" t="s">
        <v>399</v>
      </c>
      <c r="K96" s="138" t="s">
        <v>399</v>
      </c>
      <c r="L96" s="138" t="s">
        <v>399</v>
      </c>
      <c r="M96" s="138" t="s">
        <v>399</v>
      </c>
      <c r="N96" s="138" t="s">
        <v>399</v>
      </c>
      <c r="O96" s="138" t="s">
        <v>399</v>
      </c>
      <c r="P96" s="138" t="s">
        <v>399</v>
      </c>
      <c r="Q96" s="138" t="s">
        <v>399</v>
      </c>
      <c r="R96" s="138" t="s">
        <v>160</v>
      </c>
      <c r="S96" s="17"/>
      <c r="T96" s="146" t="s">
        <v>257</v>
      </c>
      <c r="U96" s="144">
        <f>COUNTIF(R3:R97, "Yes")</f>
        <v>19</v>
      </c>
      <c r="V96" s="17"/>
      <c r="W96" s="17"/>
    </row>
    <row r="97" spans="1:23" ht="15" customHeight="1">
      <c r="A97" s="132" t="s">
        <v>455</v>
      </c>
      <c r="B97" s="128" t="s">
        <v>275</v>
      </c>
      <c r="C97" s="128" t="s">
        <v>327</v>
      </c>
      <c r="D97" s="138" t="s">
        <v>162</v>
      </c>
      <c r="E97" s="138" t="s">
        <v>350</v>
      </c>
      <c r="F97" s="138" t="s">
        <v>409</v>
      </c>
      <c r="G97" s="138" t="s">
        <v>50</v>
      </c>
      <c r="H97" s="160" t="s">
        <v>50</v>
      </c>
      <c r="I97" s="134" t="s">
        <v>50</v>
      </c>
      <c r="J97" s="138" t="s">
        <v>399</v>
      </c>
      <c r="K97" s="138" t="s">
        <v>399</v>
      </c>
      <c r="L97" s="138" t="s">
        <v>399</v>
      </c>
      <c r="M97" s="138" t="s">
        <v>399</v>
      </c>
      <c r="N97" s="138" t="s">
        <v>399</v>
      </c>
      <c r="O97" s="138" t="s">
        <v>399</v>
      </c>
      <c r="P97" s="138" t="s">
        <v>160</v>
      </c>
      <c r="Q97" s="138" t="s">
        <v>399</v>
      </c>
      <c r="R97" s="138" t="s">
        <v>399</v>
      </c>
      <c r="S97" s="151"/>
      <c r="T97" s="137" t="s">
        <v>401</v>
      </c>
      <c r="U97" s="133">
        <f>SUM(U88:U96)</f>
        <v>95</v>
      </c>
      <c r="V97" s="17"/>
      <c r="W97" s="17"/>
    </row>
    <row r="98" spans="1:23" ht="5.0999999999999996" customHeight="1">
      <c r="A98" s="17"/>
      <c r="B98" s="17"/>
      <c r="C98" s="17"/>
      <c r="D98" s="17"/>
      <c r="E98" s="17"/>
      <c r="F98" s="17"/>
      <c r="G98" s="17"/>
      <c r="H98" s="148"/>
      <c r="I98" s="148"/>
      <c r="J98" s="149"/>
      <c r="K98" s="149" t="s">
        <v>402</v>
      </c>
      <c r="L98" s="149"/>
      <c r="M98" s="149"/>
      <c r="N98" s="149"/>
      <c r="O98" s="149"/>
      <c r="P98" s="149"/>
      <c r="Q98" s="149"/>
      <c r="R98" s="149"/>
      <c r="S98" s="150"/>
      <c r="T98" s="9"/>
      <c r="U98" s="9"/>
      <c r="V98" s="17"/>
      <c r="W98" s="17"/>
    </row>
    <row r="99" spans="1:23" hidden="1">
      <c r="A99" s="17"/>
      <c r="B99" s="17"/>
      <c r="C99" s="141"/>
      <c r="D99" s="142"/>
      <c r="E99" s="17"/>
      <c r="F99" s="17"/>
      <c r="G99" s="17"/>
      <c r="H99" s="17"/>
      <c r="I99" s="17"/>
      <c r="J99" s="17"/>
      <c r="K99" s="17"/>
      <c r="L99" s="17"/>
      <c r="M99" s="17"/>
      <c r="N99" s="17"/>
      <c r="O99" s="17"/>
      <c r="P99" s="17"/>
      <c r="Q99" s="17"/>
      <c r="R99" s="17"/>
      <c r="S99" s="17"/>
      <c r="T99" s="7"/>
      <c r="U99" s="7"/>
      <c r="V99" s="17"/>
      <c r="W99" s="17"/>
    </row>
    <row r="100" spans="1:23" hidden="1">
      <c r="A100" s="17"/>
      <c r="B100" s="17"/>
      <c r="C100" s="141"/>
      <c r="D100" s="142"/>
      <c r="E100" s="17"/>
      <c r="F100" s="17"/>
      <c r="G100" s="17"/>
      <c r="H100" s="136"/>
      <c r="I100" s="136"/>
      <c r="J100" s="136"/>
      <c r="K100" s="139"/>
      <c r="L100" s="139"/>
      <c r="M100" s="139"/>
      <c r="N100" s="139"/>
      <c r="O100" s="139"/>
      <c r="P100" s="139"/>
      <c r="Q100" s="139"/>
      <c r="R100" s="139"/>
      <c r="S100" s="17"/>
      <c r="T100" s="17"/>
      <c r="U100" s="17"/>
      <c r="V100" s="17"/>
      <c r="W100" s="17"/>
    </row>
    <row r="101" spans="1:23" hidden="1">
      <c r="A101" s="17"/>
      <c r="B101" s="17"/>
      <c r="C101" s="141"/>
      <c r="D101" s="142"/>
      <c r="E101" s="17"/>
      <c r="F101" s="17"/>
      <c r="G101" s="17"/>
      <c r="H101" s="135"/>
      <c r="I101" s="135"/>
      <c r="J101" s="17"/>
      <c r="K101" s="17"/>
      <c r="L101" s="17"/>
      <c r="M101" s="17"/>
      <c r="N101" s="17"/>
      <c r="O101" s="17"/>
      <c r="P101" s="17"/>
      <c r="Q101" s="17"/>
      <c r="R101" s="17"/>
      <c r="S101" s="17"/>
      <c r="T101" s="17"/>
      <c r="U101" s="17"/>
      <c r="V101" s="17"/>
      <c r="W101" s="17"/>
    </row>
    <row r="102" spans="1:23" hidden="1">
      <c r="A102" s="17"/>
      <c r="B102" s="17"/>
      <c r="C102" s="141"/>
      <c r="D102" s="142"/>
      <c r="E102" s="17"/>
      <c r="F102" s="17"/>
      <c r="G102" s="17"/>
      <c r="H102" s="17"/>
      <c r="I102" s="17"/>
      <c r="J102" s="17"/>
      <c r="K102" s="17"/>
      <c r="L102" s="17"/>
      <c r="M102" s="17"/>
      <c r="N102" s="17"/>
      <c r="O102" s="17"/>
      <c r="P102" s="17"/>
      <c r="Q102" s="17"/>
      <c r="R102" s="17"/>
      <c r="S102" s="17"/>
      <c r="T102" s="17"/>
      <c r="U102" s="17"/>
      <c r="V102" s="17"/>
      <c r="W102" s="17"/>
    </row>
    <row r="103" spans="1:23" hidden="1">
      <c r="A103" s="17"/>
      <c r="B103" s="17"/>
      <c r="C103" s="141"/>
      <c r="D103" s="143"/>
      <c r="E103" s="17"/>
      <c r="F103" s="17"/>
      <c r="G103" s="17"/>
      <c r="H103" s="17"/>
      <c r="I103" s="17"/>
      <c r="J103" s="17"/>
      <c r="K103" s="17"/>
      <c r="L103" s="17"/>
      <c r="M103" s="17"/>
      <c r="N103" s="17"/>
      <c r="O103" s="17"/>
      <c r="P103" s="17"/>
      <c r="Q103" s="17"/>
      <c r="R103" s="17"/>
      <c r="S103" s="17"/>
      <c r="T103" s="17"/>
      <c r="U103" s="17"/>
    </row>
    <row r="104" spans="1:23" ht="9.9499999999999993" hidden="1" customHeight="1">
      <c r="A104" s="17"/>
      <c r="B104" s="17"/>
      <c r="C104" s="17"/>
      <c r="D104" s="17"/>
      <c r="E104" s="17"/>
      <c r="F104" s="17"/>
      <c r="G104" s="17"/>
      <c r="H104" s="17"/>
      <c r="I104" s="17"/>
      <c r="J104" s="17"/>
      <c r="K104" s="17"/>
      <c r="L104" s="17"/>
      <c r="M104" s="17"/>
      <c r="N104" s="17"/>
      <c r="O104" s="17"/>
      <c r="P104" s="17"/>
      <c r="Q104" s="17"/>
      <c r="R104" s="17"/>
      <c r="S104" s="17"/>
      <c r="T104" s="17"/>
      <c r="U104" s="17"/>
    </row>
    <row r="105" spans="1:23" hidden="1">
      <c r="A105" s="17"/>
      <c r="B105" s="17"/>
      <c r="C105" s="17"/>
      <c r="D105" s="17"/>
      <c r="E105" s="17"/>
      <c r="F105" s="17"/>
      <c r="G105" s="17"/>
      <c r="H105" s="17"/>
      <c r="I105" s="17"/>
      <c r="J105" s="17"/>
      <c r="K105" s="17"/>
      <c r="L105" s="17"/>
      <c r="M105" s="17"/>
      <c r="N105" s="17"/>
      <c r="O105" s="17"/>
      <c r="P105" s="17"/>
      <c r="Q105" s="17"/>
      <c r="R105" s="17"/>
      <c r="S105" s="17"/>
      <c r="T105" s="17"/>
    </row>
    <row r="1048576" ht="14.25" hidden="1" customHeight="1"/>
  </sheetData>
  <autoFilter ref="A2:R98" xr:uid="{92FA658C-CFFE-4708-968A-B9B0C1C97C6C}">
    <sortState xmlns:xlrd2="http://schemas.microsoft.com/office/spreadsheetml/2017/richdata2" ref="A3:R98">
      <sortCondition ref="A2:A98"/>
    </sortState>
  </autoFilter>
  <mergeCells count="2">
    <mergeCell ref="H1:N1"/>
    <mergeCell ref="B1:G1"/>
  </mergeCells>
  <hyperlinks>
    <hyperlink ref="G21" r:id="rId1" display="https://www.ucpi.org.uk/wp-content/uploads/2020/11/MPS-0740354.pdf" xr:uid="{CA1C872A-05D4-4A8A-B7D2-664F7FCF1981}"/>
    <hyperlink ref="G27" r:id="rId2" display="https://www.ucpi.org.uk/wp-content/uploads/2021/04/MPS-0746258.pdf" xr:uid="{15CEE740-8807-4B62-833B-269A567778B6}"/>
    <hyperlink ref="G29" r:id="rId3" display="https://www.ucpi.org.uk/wp-content/uploads/2021/05/MPS-0742600.pdf" xr:uid="{D6148470-4419-4496-BC74-DD14BBCF92DE}"/>
    <hyperlink ref="G32" r:id="rId4" display="https://www.ucpi.org.uk/wp-content/uploads/2021/04/MPS-0742282.pdf" xr:uid="{6B0A0987-1D25-4BBB-B000-DE1BF16A0492}"/>
    <hyperlink ref="G36" r:id="rId5" display="https://www.ucpi.org.uk/wp-content/uploads/2020/11/First-Witness-Statement-of-HN321.pdf" xr:uid="{A36D61E3-C23F-40E0-91C9-C0659A9AD79D}"/>
    <hyperlink ref="G39" r:id="rId6" display="https://www.ucpi.org.uk/wp-content/uploads/2020/11/20190416-First-Witness-Statement-of-HN326.pdf" xr:uid="{2A12D0ED-D038-44D1-8280-B01A6EC1F911}"/>
    <hyperlink ref="G41" r:id="rId7" display="https://www.ucpi.org.uk/wp-content/uploads/2020/11/20181106-First-Witness-Statement-of-HN328.pdf" xr:uid="{20FFB7ED-CFE7-4D87-8884-E69C3401C26D}"/>
    <hyperlink ref="H41" r:id="rId8" display="https://www.ucpi.org.uk/wp-content/uploads/2020/11/20200219-Second-Witness-Statement-of-HN328.pdf" xr:uid="{60819BB1-B93B-41F0-AE81-B61065AE1A57}"/>
    <hyperlink ref="G42" r:id="rId9" display="https://www.ucpi.org.uk/wp-content/uploads/2020/11/20190411-First-Witness-Statement-of-HN329.pdf" xr:uid="{8E6787F8-15EA-407D-915B-ED70299B57F5}"/>
    <hyperlink ref="H42" r:id="rId10" display="https://www.ucpi.org.uk/wp-content/uploads/2020/11/20190827-Second-Witness-Statement-of-HN329.pdf" xr:uid="{486632F7-901B-4601-9CA3-4ED193C8E9B2}"/>
    <hyperlink ref="G43" r:id="rId11" display="https://www.ucpi.org.uk/wp-content/uploads/2020/11/20181106-First-Witness-Statement-of-HN330.pdf" xr:uid="{7BD3B642-7337-4292-BBE1-CF9094A8F327}"/>
    <hyperlink ref="H43" r:id="rId12" display="https://www.ucpi.org.uk/wp-content/uploads/2020/11/20200219-Second-Witness-Statement-of-HN330.pdf" xr:uid="{73F62C2C-2DC4-49E6-9BC3-E1D5FEC906E4}"/>
    <hyperlink ref="G46" r:id="rId13" display="https://www.ucpi.org.uk/wp-content/uploads/2020/11/First-Witness-Statement-of-HN333.pdf" xr:uid="{E92E5F7E-38FA-45A5-8A42-94B2C00D03C4}"/>
    <hyperlink ref="G47" r:id="rId14" display="https://www.ucpi.org.uk/wp-content/uploads/2020/11/MPS-0746257.pdf" xr:uid="{6A6ED666-E41D-46A7-B7D2-517573589659}"/>
    <hyperlink ref="G49" r:id="rId15" display="https://www.ucpi.org.uk/wp-content/uploads/2020/11/20190509-First-Witness-Statement-of-HN336.pdf" xr:uid="{8918B1D5-8580-4EF4-9DB4-9B35E393158E}"/>
    <hyperlink ref="G52" r:id="rId16" display="https://www.ucpi.org.uk/publications/first-witness-statement-of-hn339/" xr:uid="{A66C9C45-6D81-422D-A00F-FF28A9DF2F25}"/>
    <hyperlink ref="G53" r:id="rId17" display="https://www.ucpi.org.uk/wp-content/uploads/2020/11/20190710-First-Witness-Statement-of-HN340.pdf" xr:uid="{8576FC26-EFFD-404A-B6D5-4625AC29A7F8}"/>
    <hyperlink ref="G56" r:id="rId18" display="https://www.ucpi.org.uk/wp-content/uploads/2020/11/20190529-First-Witness-Statement-of-HN343.pdf" xr:uid="{F9080851-6FD5-4D30-A677-5DD1D941DC65}"/>
    <hyperlink ref="G58" r:id="rId19" display="https://www.ucpi.org.uk/wp-content/uploads/2020/11/20190820-First-Witness-Statement-of-HN345.pdf" xr:uid="{28223F17-29BA-4A0F-B764-FA9297995EEA}"/>
    <hyperlink ref="G60" r:id="rId20" display="https://www.ucpi.org.uk/wp-content/uploads/2021/04/MPS-0741697.pdf" xr:uid="{93360490-38F2-4C80-ABEE-7A9C032C60BF}"/>
    <hyperlink ref="G61" r:id="rId21" display="https://www.ucpi.org.uk/wp-content/uploads/2020/11/MPS-0741698.pdf" xr:uid="{924DB9DD-572E-4120-9567-86E05E0AC3F9}"/>
    <hyperlink ref="G62" r:id="rId22" display="https://www.ucpi.org.uk/wp-content/uploads/2020/11/20190626-First-Witness-Statement-of-HN349.pdf" xr:uid="{D31C0890-980D-4984-8D5F-A3BE7CFDB1D7}"/>
    <hyperlink ref="G64" r:id="rId23" display="https://www.ucpi.org.uk/wp-content/uploads/2021/05/MPS-0740332.pdf" xr:uid="{255D3DF0-8E25-4F20-AA18-42056CEA0414}"/>
    <hyperlink ref="G65" r:id="rId24" display="https://www.ucpi.org.uk/wp-content/uploads/2021/05/MPS-0740413.pdf" xr:uid="{C100A3D9-AC47-4DE4-835E-EABF205B0329}"/>
    <hyperlink ref="G66" r:id="rId25" display="https://www.ucpi.org.uk/wp-content/uploads/2021/04/MPS-0747657.pdf" xr:uid="{69CBB29D-46DA-4517-ABEE-0D14D40D32DC}"/>
    <hyperlink ref="G55" r:id="rId26" display="https://www.ucpi.org.uk/wp-content/uploads/2021/04/MPS-0745773.pdf" xr:uid="{A60A4D34-C612-458F-9980-DA5E9EFA2954}"/>
    <hyperlink ref="H39" r:id="rId27" display="https://www.ucpi.org.uk/wp-content/uploads/2020/11/20190916-Second-Witness-Statement-of-HN326.pdf" xr:uid="{7EE25208-B39A-4CAB-935E-B5526741E672}"/>
    <hyperlink ref="H5" r:id="rId28" display="https://www.ucpi.org.uk/wp-content/uploads/2022/05/MPS_0748041.pdf" xr:uid="{FC9E2A09-41F4-4D2D-B5E5-1CA31EF1169A}"/>
    <hyperlink ref="H21" r:id="rId29" display="https://www.ucpi.org.uk/wp-content/uploads/2022/05/MPS_0747797.pdf" xr:uid="{51699D62-957B-48AC-83D4-1E96294322F2}"/>
    <hyperlink ref="G23" r:id="rId30" display="https://www.ucpi.org.uk/wp-content/uploads/2022/05/MPS_0747578.pdf" xr:uid="{DBB32F9B-188F-4907-AEE6-D0871FA936FD}"/>
    <hyperlink ref="G33" r:id="rId31" display="https://www.ucpi.org.uk/wp-content/uploads/2022/05/MPS_0747658.pdf" xr:uid="{5C2E1039-208B-46BE-93CD-A793A2F838F4}"/>
    <hyperlink ref="G34" r:id="rId32" display="https://www.ucpi.org.uk/wp-content/uploads/2022/05/MPS_0747528.pdf" xr:uid="{EB92EF89-153F-4A36-BF65-3A7B841E78C8}"/>
    <hyperlink ref="H34" r:id="rId33" display="https://www.ucpi.org.uk/publications/second-witness-statement-of-christopher-skey/" xr:uid="{EBA7B19F-AE99-4293-B9FA-CD07E46F225A}"/>
    <hyperlink ref="G63" r:id="rId34" display="https://www.ucpi.org.uk/wp-content/uploads/2022/05/MPS_0747192.pdf" xr:uid="{9A9607A2-D0AF-4C1D-A154-15B7306691B0}"/>
    <hyperlink ref="G69" r:id="rId35" display="https://www.ucpi.org.uk/wp-content/uploads/2022/05/MPS_0726608.pdf" xr:uid="{EB7CC7FB-F7AA-4613-AD33-E7F2E6468983}"/>
    <hyperlink ref="G70" r:id="rId36" display="https://www.ucpi.org.uk/wp-content/uploads/2022/05/MPS_0747527.pdf" xr:uid="{2796DA45-70F9-4E82-AB69-58C6AC42FC0A}"/>
    <hyperlink ref="G83" r:id="rId37" display="https://www.ucpi.org.uk/wp-content/uploads/2022/05/MPS_0747155.pdf" xr:uid="{2FFFE512-8ED2-4C28-9782-961222A1C10A}"/>
    <hyperlink ref="G87" r:id="rId38" display="https://www.ucpi.org.uk/wp-content/uploads/2022/05/MPS_0747760.pdf" xr:uid="{51E9BA3C-BEF1-4F57-906E-CC3EC200774E}"/>
    <hyperlink ref="G90" r:id="rId39" display="https://www.ucpi.org.uk/wp-content/uploads/2022/05/MPS_0747215.pdf" xr:uid="{578B100F-7634-4273-A364-46AB55281BA2}"/>
    <hyperlink ref="G91" r:id="rId40" display="https://www.ucpi.org.uk/wp-content/uploads/2022/05/MPS_0741665.pdf" xr:uid="{CD89CB12-543C-4B8E-97B6-1D290743DA25}"/>
    <hyperlink ref="G92" r:id="rId41" display="https://www.ucpi.org.uk/wp-content/uploads/2022/05/MPS_0747802.pdf" xr:uid="{FA78A2E1-4577-4878-AB19-881038EBE96B}"/>
    <hyperlink ref="H12" r:id="rId42" display="https://www.ucpi.org.uk/wp-content/uploads/2023/01/MPS_0748143.pdf" xr:uid="{241EB6E5-6D40-4F1F-B1A7-6792EFF55173}"/>
    <hyperlink ref="H90" r:id="rId43" display="https://www.ucpi.org.uk/wp-content/uploads/2023/01/MPS_0748287.pdf" xr:uid="{840116EF-2A2B-4E82-970A-953E670A12CD}"/>
    <hyperlink ref="H16" r:id="rId44" display="https://www.ucpi.org.uk/wp-content/uploads/2023/01/MPS_0748266.pdf" xr:uid="{8BBD46EC-7CE7-4B67-B2F8-DA15E6F3980F}"/>
    <hyperlink ref="I4" r:id="rId45" display="https://www.ucpi.org.uk/wp-content/uploads/2022/05/MPS_0748062.pdf" xr:uid="{3BB7C291-7E8F-4A0A-B76A-C8785C7F6DB2}"/>
    <hyperlink ref="I6" r:id="rId46" display="https://www.ucpi.org.uk/wp-content/uploads/2022/05/MPS_0748063.pdf" xr:uid="{93C1EC2E-140C-4EC1-93C5-B06055646481}"/>
    <hyperlink ref="I30" r:id="rId47" display="https://www.ucpi.org.uk/wp-content/uploads/2022/05/MPS_0748065.pdf" xr:uid="{ACAD634F-7D76-4956-BE38-72DBC87E01F9}"/>
    <hyperlink ref="I54" r:id="rId48" display="https://www.ucpi.org.uk/publications/transcript-of-hn341s-evidence-to-the-inquiry/" xr:uid="{CB37E89D-ED91-48AB-ADC5-8F5FD98021CC}"/>
    <hyperlink ref="I33" r:id="rId49" display="https://www.ucpi.org.uk/wp-content/uploads/2022/05/20220520-ucpi-t1_p3-evidence_hearings-transcript.pdf?v2" xr:uid="{39D1B6DB-49D1-4C7D-BE53-74021F317290}"/>
    <hyperlink ref="I23" r:id="rId50" display="https://www.ucpi.org.uk/wp-content/uploads/2022/05/20220519-ucpi-t1_p3-evidence_hearings-transcript.pdf" xr:uid="{51EB1F50-446B-45F9-8D2F-1C3F1CE79195}"/>
    <hyperlink ref="I5" r:id="rId51" display="https://www.ucpi.org.uk/wp-content/uploads/2022/05/20220518-ucpi-t1_p3-evidence_hearings-transcript.pdf?v1" xr:uid="{308A744D-7E99-48EA-80B2-77FD2754CF0D}"/>
    <hyperlink ref="I92" r:id="rId52" display="https://www.ucpi.org.uk/wp-content/uploads/2022/05/20220517-ucpi-t1_p3-evidence_hearings-transcript.pdf" xr:uid="{7006F5D9-32C3-455E-BD2A-283669065CF3}"/>
    <hyperlink ref="I90" r:id="rId53" display="https://www.ucpi.org.uk/wp-content/uploads/2022/05/20220516-ucpi-t1_p3-evidence_hearings-transcript.pdf?v1" xr:uid="{1FF54455-4511-4927-AFCC-7AE3DC40D728}"/>
    <hyperlink ref="I12" r:id="rId54" display="https://www.ucpi.org.uk/wp-content/uploads/2022/05/20220516-ucpi-t1_p3-evidence_hearings-transcript.pdf?v1" xr:uid="{9401DFA0-2454-4AAD-B0E8-CE4B5FFAFF76}"/>
    <hyperlink ref="I21" r:id="rId55" display="https://www.ucpi.org.uk/wp-content/uploads/2022/05/20220513-ucpi-t1_p3-evidence_hearings-transcript.pdf?v1" xr:uid="{4869298C-23D9-4149-A5DA-DD018C8A9076}"/>
    <hyperlink ref="I11" r:id="rId56" display="https://www.ucpi.org.uk/wp-content/uploads/2021/05/20210513-ucpi-t1_p2-evidence_hearings-transcript.pdf" xr:uid="{0A8DDDB4-7CC6-4910-8B10-039204C06FF5}"/>
    <hyperlink ref="I16" r:id="rId57" display="https://www.ucpi.org.uk/wp-content/uploads/2021/05/20210512-ucpi-t1_p2-evidence_hearings-transcript.pdf" xr:uid="{380588A6-356A-46E7-857D-AF64B166650E}"/>
    <hyperlink ref="I66" r:id="rId58" display="https://www.ucpi.org.uk/wp-content/uploads/2021/05/20210511-ucpi-t1_p2-evidence_hearings-transcript.pdf" xr:uid="{6A6B1212-4825-4855-802F-70B210D1DE26}"/>
    <hyperlink ref="I32" r:id="rId59" display="https://www.ucpi.org.uk/wp-content/uploads/2021/05/20210507-ucpi-t1_p2-evidence_hearings-transcript.pdf" xr:uid="{2D38D8DD-3634-4307-9104-BD95E84F86D3}"/>
    <hyperlink ref="I20" r:id="rId60" display="https://www.ucpi.org.uk/wp-content/uploads/2021/05/20210505-ucpi-t1_p2-evidence_hearings-transcript.pdf" xr:uid="{D3A375EB-2063-43CF-96C5-6BAA9475186E}"/>
    <hyperlink ref="I27" r:id="rId61" display="https://www.ucpi.org.uk/wp-content/uploads/2021/05/20210504-ucpi-t1_p2-evidence_hearings-transcript.pdf" xr:uid="{A1450975-0C06-4EE3-BA23-FF4607E8B576}"/>
    <hyperlink ref="I7" r:id="rId62" display="https://www.ucpi.org.uk/wp-content/uploads/2021/04/20210427-ucpi-t1_p2-evidence_hearings-transcript.pdf" xr:uid="{01422988-B0E9-489D-9759-39EB97385855}"/>
    <hyperlink ref="I60" r:id="rId63" display="https://www.ucpi.org.uk/wp-content/uploads/2021/04/20210427-ucpi-t1_p2-evidence_hearings-transcript.pdf" xr:uid="{4476B6F1-984F-4560-8216-12DE55F245E1}"/>
    <hyperlink ref="I58" r:id="rId64" display="https://www.ucpi.org.uk/wp-content/uploads/2020/11/20201119-evidence_hearings_transcript.pdf" xr:uid="{311E23E4-55F8-4708-BE96-FED0E962D9E2}"/>
    <hyperlink ref="I61" r:id="rId65" display="https://www.ucpi.org.uk/wp-content/uploads/2020/11/20201118-ucpi_opening_statements_transcript.pdf" xr:uid="{90F061AE-D29E-40D1-933D-E85CF39CC6E3}"/>
    <hyperlink ref="I49" r:id="rId66" display="https://www.ucpi.org.uk/wp-content/uploads/2020/11/20201116-ucpi_evidence_hearings_transcript.pdf" xr:uid="{8D25A5DE-4B4B-4C24-B2F4-F5A24509E1E6}"/>
    <hyperlink ref="I53" r:id="rId67" display="https://www.ucpi.org.uk/wp-content/uploads/2020/11/20201116-ucpi_evidence_hearings_transcript.pdf" xr:uid="{109246FE-9D96-4526-BFD1-B1EA6D7C045A}"/>
    <hyperlink ref="I39" r:id="rId68" display="https://www.ucpi.org.uk/wp-content/uploads/2020/11/20201113-ucpi_evidence_hearings_transcript.pdf" xr:uid="{37B903D8-93E4-4F44-AA27-F6254FF5E1F0}"/>
    <hyperlink ref="I41" r:id="rId69" display="https://www.ucpi.org.uk/wp-content/uploads/2020/11/20201113-ucpi_evidence_hearings_transcript.pdf" xr:uid="{B7F24ECA-DE9D-47F9-9920-3BE81EBAEDD6}"/>
    <hyperlink ref="I42" r:id="rId70" display="https://www.ucpi.org.uk/wp-content/uploads/2020/11/20201112-ucpi_evidence_hearings_transcript.pdf" xr:uid="{8CD0C33C-F171-460A-BA19-34BA537ED98B}"/>
    <hyperlink ref="I14" r:id="rId71" display="https://www.ucpi.org.uk/wp-content/uploads/2022/05/MPS_0748064.pdf" xr:uid="{A5D316A7-8BD1-41C1-9905-252ED85CB6B8}"/>
    <hyperlink ref="G7" r:id="rId72" display="https://www.ucpi.org.uk/wp-content/uploads/2021/04/MPS-0741095.pdf" xr:uid="{333B26F3-610D-466D-AC97-4EA4BFA65CB5}"/>
    <hyperlink ref="G9" r:id="rId73" display="https://www.ucpi.org.uk/wp-content/uploads/2021/04/UCPI0000033626.pdf" xr:uid="{807FE6A9-6FF0-4A22-BE38-65D92C653904}"/>
    <hyperlink ref="G11" r:id="rId74" display="https://www.ucpi.org.uk/wp-content/uploads/2021/04/MPS-0745772.pdf" xr:uid="{47059DCF-1A57-41AE-9DAE-470411BC49D7}"/>
    <hyperlink ref="G13" r:id="rId75" display="https://www.ucpi.org.uk/wp-content/uploads/2021/05/MPS-0745735.pdf" xr:uid="{C8F1AC76-4C69-4D77-A48F-78C94F5136A8}"/>
    <hyperlink ref="G16" r:id="rId76" display="https://www.ucpi.org.uk/wp-content/uploads/2021/04/MPS-0740761.pdf" xr:uid="{409D85A1-C688-485B-97EB-89A9C5ADBD08}"/>
    <hyperlink ref="G19" r:id="rId77" display="https://www.ucpi.org.uk/wp-content/uploads/2021/05/MPS-0747546.pdf" xr:uid="{9D00D47F-FA32-459F-85EF-EC657A2D5756}"/>
    <hyperlink ref="G20" r:id="rId78" display="https://www.ucpi.org.uk/wp-content/uploads/2021/05/MPS-0740968.pdf" xr:uid="{1E45313E-34D1-4634-99A1-42E3C814AD0F}"/>
    <hyperlink ref="G5" r:id="rId79" display="https://www.ucpi.org.uk/wp-content/uploads/2022/05/MPS_0747446.pdf" xr:uid="{4153B420-E305-406E-9980-897DE74768D4}"/>
    <hyperlink ref="G12" r:id="rId80" display="https://www.ucpi.org.uk/wp-content/uploads/2022/05/MPS_0747443.pdf" xr:uid="{324613BF-A4C5-4FAD-9A43-43424932ACC2}"/>
    <hyperlink ref="G4" r:id="rId81" display="https://www.ucpi.org.uk/wp-content/uploads/2021/04/UCPI0000034307.pdf" xr:uid="{FB4A36AE-1504-4D8C-84BE-DCA5D52A1C50}"/>
    <hyperlink ref="G6" r:id="rId82" display="https://www.ucpi.org.uk/wp-content/uploads/2021/04/UCPI0000034307.pdf" xr:uid="{BE1AF8EB-BC14-4561-BA5A-784FA8D4F796}"/>
    <hyperlink ref="G14" r:id="rId83" display="https://www.ucpi.org.uk/wp-content/uploads/2021/04/UCPI0000034307.pdf" xr:uid="{FDC84567-D20D-4ECB-8B46-0CF42099FD65}"/>
    <hyperlink ref="G22" r:id="rId84" display="https://www.ucpi.org.uk/wp-content/uploads/2021/04/UCPI0000034307.pdf" xr:uid="{A239EF19-24C8-40E9-ABBB-E9D26A74D255}"/>
    <hyperlink ref="G30" r:id="rId85" display="https://www.ucpi.org.uk/wp-content/uploads/2021/04/UCPI0000034307.pdf" xr:uid="{FFC5E0A9-A22A-489E-AECE-05D0BA980A4A}"/>
    <hyperlink ref="G54" r:id="rId86" display="https://www.ucpi.org.uk/wp-content/uploads/2021/04/UCPI0000034307.pdf" xr:uid="{D9CEDFF2-3530-4F65-A95D-5F242D2E0E8A}"/>
    <hyperlink ref="G67" r:id="rId87" display="https://www.ucpi.org.uk/wp-content/uploads/2021/04/UCPI0000034307.pdf" xr:uid="{3D9E23BE-7019-48C8-8244-05FFDF0A0271}"/>
    <hyperlink ref="H91" r:id="rId88" display="https://www.ucpi.org.uk/publications/second-witness-statement-of-hn3095/" xr:uid="{05401865-527D-48F1-B8F3-A86E7833D83D}"/>
  </hyperlinks>
  <pageMargins left="0.7" right="0.7" top="0.75" bottom="0.75" header="0.3" footer="0.3"/>
  <pageSetup paperSize="9" orientation="portrait" r:id="rId8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89B0-FBF0-4795-AE61-C75CE1178C70}">
  <dimension ref="A1:AF146"/>
  <sheetViews>
    <sheetView workbookViewId="0">
      <pane xSplit="1" ySplit="2" topLeftCell="B3" activePane="bottomRight" state="frozen"/>
      <selection pane="topRight" activeCell="B1" sqref="B1"/>
      <selection pane="bottomLeft" activeCell="A3" sqref="A3"/>
      <selection pane="bottomRight"/>
    </sheetView>
  </sheetViews>
  <sheetFormatPr defaultColWidth="0" defaultRowHeight="15" zeroHeight="1"/>
  <cols>
    <col min="1" max="1" width="21.7109375" customWidth="1"/>
    <col min="2" max="2" width="28.28515625" customWidth="1"/>
    <col min="3" max="3" width="31.7109375" customWidth="1"/>
    <col min="4" max="6" width="14.7109375" customWidth="1"/>
    <col min="7" max="10" width="18.7109375" customWidth="1"/>
    <col min="11" max="11" width="18.7109375" style="167" customWidth="1"/>
    <col min="12" max="12" width="28.7109375" style="167" customWidth="1"/>
    <col min="13" max="19" width="15.7109375" customWidth="1"/>
    <col min="20" max="32" width="0" hidden="1" customWidth="1"/>
    <col min="33" max="16384" width="9.140625" hidden="1"/>
  </cols>
  <sheetData>
    <row r="1" spans="1:19" ht="30" customHeight="1">
      <c r="A1" s="132"/>
      <c r="B1" s="447" t="s">
        <v>591</v>
      </c>
      <c r="C1" s="448"/>
      <c r="D1" s="449"/>
      <c r="E1" s="449"/>
      <c r="F1" s="449"/>
      <c r="G1" s="449"/>
      <c r="H1" s="132"/>
      <c r="I1" s="132"/>
      <c r="J1" s="132"/>
      <c r="K1" s="175"/>
      <c r="L1" s="175"/>
      <c r="M1" s="132"/>
      <c r="N1" s="132"/>
      <c r="O1" s="132"/>
      <c r="P1" s="132"/>
      <c r="Q1" s="132"/>
      <c r="R1" s="132"/>
      <c r="S1" s="132"/>
    </row>
    <row r="2" spans="1:19" s="130" customFormat="1" ht="45" customHeight="1">
      <c r="A2" s="131" t="s">
        <v>156</v>
      </c>
      <c r="B2" s="131" t="s">
        <v>157</v>
      </c>
      <c r="C2" s="131" t="s">
        <v>158</v>
      </c>
      <c r="D2" s="131" t="s">
        <v>161</v>
      </c>
      <c r="E2" s="131" t="s">
        <v>231</v>
      </c>
      <c r="F2" s="131" t="s">
        <v>408</v>
      </c>
      <c r="G2" s="131" t="s">
        <v>460</v>
      </c>
      <c r="H2" s="131" t="s">
        <v>461</v>
      </c>
      <c r="I2" s="131" t="s">
        <v>479</v>
      </c>
      <c r="J2" s="131" t="s">
        <v>465</v>
      </c>
      <c r="K2" s="171" t="s">
        <v>480</v>
      </c>
      <c r="L2" s="171" t="s">
        <v>481</v>
      </c>
      <c r="M2" s="171" t="s">
        <v>482</v>
      </c>
      <c r="N2" s="171" t="s">
        <v>483</v>
      </c>
      <c r="O2" s="172" t="s">
        <v>484</v>
      </c>
      <c r="P2" s="171" t="s">
        <v>485</v>
      </c>
      <c r="Q2" s="171" t="s">
        <v>486</v>
      </c>
      <c r="R2" s="171" t="s">
        <v>487</v>
      </c>
      <c r="S2" s="171" t="s">
        <v>488</v>
      </c>
    </row>
    <row r="3" spans="1:19">
      <c r="A3" s="132" t="s">
        <v>218</v>
      </c>
      <c r="B3" s="128" t="s">
        <v>219</v>
      </c>
      <c r="C3" s="128" t="s">
        <v>180</v>
      </c>
      <c r="D3" s="138" t="s">
        <v>162</v>
      </c>
      <c r="E3" s="138" t="s">
        <v>350</v>
      </c>
      <c r="F3" s="138" t="s">
        <v>409</v>
      </c>
      <c r="G3" s="144" t="s">
        <v>50</v>
      </c>
      <c r="H3" s="138" t="s">
        <v>50</v>
      </c>
      <c r="I3" s="134" t="s">
        <v>160</v>
      </c>
      <c r="J3" s="134" t="s">
        <v>50</v>
      </c>
      <c r="K3" s="138" t="s">
        <v>489</v>
      </c>
      <c r="L3" s="138" t="s">
        <v>490</v>
      </c>
      <c r="M3" s="144" t="s">
        <v>399</v>
      </c>
      <c r="N3" s="144" t="s">
        <v>160</v>
      </c>
      <c r="O3" s="144" t="s">
        <v>399</v>
      </c>
      <c r="P3" s="144" t="s">
        <v>399</v>
      </c>
      <c r="Q3" s="144" t="s">
        <v>399</v>
      </c>
      <c r="R3" s="144" t="s">
        <v>399</v>
      </c>
      <c r="S3" s="138" t="s">
        <v>399</v>
      </c>
    </row>
    <row r="4" spans="1:19">
      <c r="A4" s="132" t="s">
        <v>491</v>
      </c>
      <c r="B4" s="128" t="s">
        <v>275</v>
      </c>
      <c r="C4" s="128" t="s">
        <v>180</v>
      </c>
      <c r="D4" s="138" t="s">
        <v>399</v>
      </c>
      <c r="E4" s="138" t="s">
        <v>160</v>
      </c>
      <c r="F4" s="138" t="s">
        <v>410</v>
      </c>
      <c r="G4" s="159" t="s">
        <v>476</v>
      </c>
      <c r="H4" s="134" t="s">
        <v>50</v>
      </c>
      <c r="I4" s="134" t="s">
        <v>350</v>
      </c>
      <c r="J4" s="134" t="s">
        <v>50</v>
      </c>
      <c r="K4" s="138" t="s">
        <v>489</v>
      </c>
      <c r="L4" s="138" t="s">
        <v>490</v>
      </c>
      <c r="M4" s="144" t="s">
        <v>399</v>
      </c>
      <c r="N4" s="144" t="s">
        <v>160</v>
      </c>
      <c r="O4" s="144" t="s">
        <v>399</v>
      </c>
      <c r="P4" s="144" t="s">
        <v>399</v>
      </c>
      <c r="Q4" s="144" t="s">
        <v>399</v>
      </c>
      <c r="R4" s="144" t="s">
        <v>399</v>
      </c>
      <c r="S4" s="138" t="s">
        <v>399</v>
      </c>
    </row>
    <row r="5" spans="1:19">
      <c r="A5" s="132" t="s">
        <v>240</v>
      </c>
      <c r="B5" s="128" t="s">
        <v>180</v>
      </c>
      <c r="C5" s="128" t="s">
        <v>180</v>
      </c>
      <c r="D5" s="138" t="s">
        <v>399</v>
      </c>
      <c r="E5" s="138" t="s">
        <v>160</v>
      </c>
      <c r="F5" s="138" t="s">
        <v>409</v>
      </c>
      <c r="G5" s="159" t="s">
        <v>477</v>
      </c>
      <c r="H5" s="134" t="s">
        <v>50</v>
      </c>
      <c r="I5" s="134" t="s">
        <v>350</v>
      </c>
      <c r="J5" s="159" t="s">
        <v>466</v>
      </c>
      <c r="K5" s="138" t="s">
        <v>489</v>
      </c>
      <c r="L5" s="138" t="s">
        <v>490</v>
      </c>
      <c r="M5" s="144" t="s">
        <v>399</v>
      </c>
      <c r="N5" s="144" t="s">
        <v>399</v>
      </c>
      <c r="O5" s="144" t="s">
        <v>399</v>
      </c>
      <c r="P5" s="144" t="s">
        <v>160</v>
      </c>
      <c r="Q5" s="144" t="s">
        <v>399</v>
      </c>
      <c r="R5" s="144" t="s">
        <v>399</v>
      </c>
      <c r="S5" s="138" t="s">
        <v>399</v>
      </c>
    </row>
    <row r="6" spans="1:19">
      <c r="A6" s="132" t="s">
        <v>316</v>
      </c>
      <c r="B6" s="128" t="s">
        <v>275</v>
      </c>
      <c r="C6" s="128" t="s">
        <v>315</v>
      </c>
      <c r="D6" s="138" t="s">
        <v>399</v>
      </c>
      <c r="E6" s="138" t="s">
        <v>160</v>
      </c>
      <c r="F6" s="138" t="s">
        <v>409</v>
      </c>
      <c r="G6" s="159" t="s">
        <v>396</v>
      </c>
      <c r="H6" s="159" t="s">
        <v>413</v>
      </c>
      <c r="I6" s="134" t="s">
        <v>160</v>
      </c>
      <c r="J6" s="157">
        <v>44699</v>
      </c>
      <c r="K6" s="138" t="s">
        <v>489</v>
      </c>
      <c r="L6" s="138" t="s">
        <v>490</v>
      </c>
      <c r="M6" s="144" t="s">
        <v>399</v>
      </c>
      <c r="N6" s="144" t="s">
        <v>399</v>
      </c>
      <c r="O6" s="144" t="s">
        <v>160</v>
      </c>
      <c r="P6" s="144" t="s">
        <v>399</v>
      </c>
      <c r="Q6" s="144" t="s">
        <v>160</v>
      </c>
      <c r="R6" s="144" t="s">
        <v>399</v>
      </c>
      <c r="S6" s="138" t="s">
        <v>399</v>
      </c>
    </row>
    <row r="7" spans="1:19">
      <c r="A7" s="132" t="s">
        <v>241</v>
      </c>
      <c r="B7" s="128" t="s">
        <v>180</v>
      </c>
      <c r="C7" s="128" t="s">
        <v>180</v>
      </c>
      <c r="D7" s="138" t="s">
        <v>399</v>
      </c>
      <c r="E7" s="138" t="s">
        <v>160</v>
      </c>
      <c r="F7" s="138" t="s">
        <v>409</v>
      </c>
      <c r="G7" s="159" t="s">
        <v>477</v>
      </c>
      <c r="H7" s="134" t="s">
        <v>50</v>
      </c>
      <c r="I7" s="134" t="s">
        <v>350</v>
      </c>
      <c r="J7" s="159" t="s">
        <v>467</v>
      </c>
      <c r="K7" s="138" t="s">
        <v>489</v>
      </c>
      <c r="L7" s="138" t="s">
        <v>490</v>
      </c>
      <c r="M7" s="144" t="s">
        <v>399</v>
      </c>
      <c r="N7" s="144" t="s">
        <v>399</v>
      </c>
      <c r="O7" s="144" t="s">
        <v>399</v>
      </c>
      <c r="P7" s="144" t="s">
        <v>160</v>
      </c>
      <c r="Q7" s="144" t="s">
        <v>399</v>
      </c>
      <c r="R7" s="144" t="s">
        <v>399</v>
      </c>
      <c r="S7" s="138" t="s">
        <v>399</v>
      </c>
    </row>
    <row r="8" spans="1:19">
      <c r="A8" s="132" t="s">
        <v>189</v>
      </c>
      <c r="B8" s="128" t="s">
        <v>188</v>
      </c>
      <c r="C8" s="128" t="s">
        <v>180</v>
      </c>
      <c r="D8" s="138" t="s">
        <v>399</v>
      </c>
      <c r="E8" s="138" t="s">
        <v>160</v>
      </c>
      <c r="F8" s="138" t="s">
        <v>409</v>
      </c>
      <c r="G8" s="152" t="s">
        <v>351</v>
      </c>
      <c r="H8" s="134" t="s">
        <v>50</v>
      </c>
      <c r="I8" s="134" t="s">
        <v>160</v>
      </c>
      <c r="J8" s="158">
        <v>44313</v>
      </c>
      <c r="K8" s="138" t="s">
        <v>489</v>
      </c>
      <c r="L8" s="138" t="s">
        <v>490</v>
      </c>
      <c r="M8" s="144" t="s">
        <v>399</v>
      </c>
      <c r="N8" s="144" t="s">
        <v>160</v>
      </c>
      <c r="O8" s="144" t="s">
        <v>399</v>
      </c>
      <c r="P8" s="144" t="s">
        <v>399</v>
      </c>
      <c r="Q8" s="144" t="s">
        <v>399</v>
      </c>
      <c r="R8" s="144" t="s">
        <v>399</v>
      </c>
      <c r="S8" s="138" t="s">
        <v>399</v>
      </c>
    </row>
    <row r="9" spans="1:19">
      <c r="A9" s="132" t="s">
        <v>164</v>
      </c>
      <c r="B9" s="128" t="s">
        <v>159</v>
      </c>
      <c r="C9" s="128" t="s">
        <v>180</v>
      </c>
      <c r="D9" s="138" t="s">
        <v>162</v>
      </c>
      <c r="E9" s="138" t="s">
        <v>350</v>
      </c>
      <c r="F9" s="138" t="s">
        <v>409</v>
      </c>
      <c r="G9" s="166" t="s">
        <v>50</v>
      </c>
      <c r="H9" s="134" t="s">
        <v>50</v>
      </c>
      <c r="I9" s="134" t="s">
        <v>160</v>
      </c>
      <c r="J9" s="134" t="s">
        <v>50</v>
      </c>
      <c r="K9" s="138" t="s">
        <v>489</v>
      </c>
      <c r="L9" s="138" t="s">
        <v>490</v>
      </c>
      <c r="M9" s="144" t="s">
        <v>160</v>
      </c>
      <c r="N9" s="144" t="s">
        <v>399</v>
      </c>
      <c r="O9" s="144" t="s">
        <v>399</v>
      </c>
      <c r="P9" s="144" t="s">
        <v>399</v>
      </c>
      <c r="Q9" s="144" t="s">
        <v>399</v>
      </c>
      <c r="R9" s="144" t="s">
        <v>399</v>
      </c>
      <c r="S9" s="138" t="s">
        <v>399</v>
      </c>
    </row>
    <row r="10" spans="1:19">
      <c r="A10" s="132" t="s">
        <v>227</v>
      </c>
      <c r="B10" s="128" t="s">
        <v>226</v>
      </c>
      <c r="C10" s="128" t="s">
        <v>180</v>
      </c>
      <c r="D10" s="138" t="s">
        <v>162</v>
      </c>
      <c r="E10" s="138" t="s">
        <v>160</v>
      </c>
      <c r="F10" s="138" t="s">
        <v>409</v>
      </c>
      <c r="G10" s="152" t="s">
        <v>352</v>
      </c>
      <c r="H10" s="134" t="s">
        <v>50</v>
      </c>
      <c r="I10" s="134" t="s">
        <v>160</v>
      </c>
      <c r="J10" s="134" t="s">
        <v>50</v>
      </c>
      <c r="K10" s="138" t="s">
        <v>489</v>
      </c>
      <c r="L10" s="138" t="s">
        <v>490</v>
      </c>
      <c r="M10" s="144" t="s">
        <v>399</v>
      </c>
      <c r="N10" s="144" t="s">
        <v>160</v>
      </c>
      <c r="O10" s="144" t="s">
        <v>399</v>
      </c>
      <c r="P10" s="144" t="s">
        <v>399</v>
      </c>
      <c r="Q10" s="144" t="s">
        <v>399</v>
      </c>
      <c r="R10" s="144" t="s">
        <v>399</v>
      </c>
      <c r="S10" s="138" t="s">
        <v>399</v>
      </c>
    </row>
    <row r="11" spans="1:19">
      <c r="A11" s="132" t="s">
        <v>242</v>
      </c>
      <c r="B11" s="128" t="s">
        <v>180</v>
      </c>
      <c r="C11" s="128" t="s">
        <v>180</v>
      </c>
      <c r="D11" s="138" t="s">
        <v>251</v>
      </c>
      <c r="E11" s="138" t="s">
        <v>350</v>
      </c>
      <c r="F11" s="134" t="s">
        <v>409</v>
      </c>
      <c r="G11" s="166" t="s">
        <v>50</v>
      </c>
      <c r="H11" s="134" t="s">
        <v>50</v>
      </c>
      <c r="I11" s="134" t="s">
        <v>350</v>
      </c>
      <c r="J11" s="134" t="s">
        <v>50</v>
      </c>
      <c r="K11" s="138" t="s">
        <v>489</v>
      </c>
      <c r="L11" s="138" t="s">
        <v>490</v>
      </c>
      <c r="M11" s="144" t="s">
        <v>399</v>
      </c>
      <c r="N11" s="144" t="s">
        <v>160</v>
      </c>
      <c r="O11" s="144" t="s">
        <v>399</v>
      </c>
      <c r="P11" s="144" t="s">
        <v>399</v>
      </c>
      <c r="Q11" s="144" t="s">
        <v>399</v>
      </c>
      <c r="R11" s="144" t="s">
        <v>399</v>
      </c>
      <c r="S11" s="138" t="s">
        <v>399</v>
      </c>
    </row>
    <row r="12" spans="1:19">
      <c r="A12" s="132" t="s">
        <v>236</v>
      </c>
      <c r="B12" s="128" t="s">
        <v>230</v>
      </c>
      <c r="C12" s="128" t="s">
        <v>180</v>
      </c>
      <c r="D12" s="138" t="s">
        <v>399</v>
      </c>
      <c r="E12" s="138" t="s">
        <v>160</v>
      </c>
      <c r="F12" s="134" t="s">
        <v>409</v>
      </c>
      <c r="G12" s="152" t="s">
        <v>353</v>
      </c>
      <c r="H12" s="134" t="s">
        <v>50</v>
      </c>
      <c r="I12" s="134" t="s">
        <v>160</v>
      </c>
      <c r="J12" s="157">
        <v>44329</v>
      </c>
      <c r="K12" s="138" t="s">
        <v>489</v>
      </c>
      <c r="L12" s="138" t="s">
        <v>490</v>
      </c>
      <c r="M12" s="144" t="s">
        <v>399</v>
      </c>
      <c r="N12" s="144" t="s">
        <v>160</v>
      </c>
      <c r="O12" s="144" t="s">
        <v>399</v>
      </c>
      <c r="P12" s="144" t="s">
        <v>399</v>
      </c>
      <c r="Q12" s="144" t="s">
        <v>399</v>
      </c>
      <c r="R12" s="144" t="s">
        <v>399</v>
      </c>
      <c r="S12" s="138" t="s">
        <v>399</v>
      </c>
    </row>
    <row r="13" spans="1:19">
      <c r="A13" s="132" t="s">
        <v>337</v>
      </c>
      <c r="B13" s="128" t="s">
        <v>275</v>
      </c>
      <c r="C13" s="128" t="s">
        <v>336</v>
      </c>
      <c r="D13" s="138" t="s">
        <v>399</v>
      </c>
      <c r="E13" s="138" t="s">
        <v>160</v>
      </c>
      <c r="F13" s="134" t="s">
        <v>409</v>
      </c>
      <c r="G13" s="159" t="s">
        <v>385</v>
      </c>
      <c r="H13" s="159" t="s">
        <v>462</v>
      </c>
      <c r="I13" s="168" t="s">
        <v>160</v>
      </c>
      <c r="J13" s="158">
        <v>44697</v>
      </c>
      <c r="K13" s="138" t="s">
        <v>489</v>
      </c>
      <c r="L13" s="138" t="s">
        <v>490</v>
      </c>
      <c r="M13" s="144" t="s">
        <v>399</v>
      </c>
      <c r="N13" s="144" t="s">
        <v>399</v>
      </c>
      <c r="O13" s="144" t="s">
        <v>160</v>
      </c>
      <c r="P13" s="144" t="s">
        <v>399</v>
      </c>
      <c r="Q13" s="144" t="s">
        <v>399</v>
      </c>
      <c r="R13" s="138" t="s">
        <v>399</v>
      </c>
      <c r="S13" s="138" t="s">
        <v>399</v>
      </c>
    </row>
    <row r="14" spans="1:19">
      <c r="A14" s="132" t="s">
        <v>233</v>
      </c>
      <c r="B14" s="128" t="s">
        <v>232</v>
      </c>
      <c r="C14" s="128" t="s">
        <v>180</v>
      </c>
      <c r="D14" s="138" t="s">
        <v>162</v>
      </c>
      <c r="E14" s="138" t="s">
        <v>160</v>
      </c>
      <c r="F14" s="134" t="s">
        <v>409</v>
      </c>
      <c r="G14" s="152" t="s">
        <v>354</v>
      </c>
      <c r="H14" s="134" t="s">
        <v>50</v>
      </c>
      <c r="I14" s="134" t="s">
        <v>160</v>
      </c>
      <c r="J14" s="134" t="s">
        <v>50</v>
      </c>
      <c r="K14" s="138" t="s">
        <v>489</v>
      </c>
      <c r="L14" s="138" t="s">
        <v>490</v>
      </c>
      <c r="M14" s="144" t="s">
        <v>399</v>
      </c>
      <c r="N14" s="144" t="s">
        <v>160</v>
      </c>
      <c r="O14" s="144" t="s">
        <v>399</v>
      </c>
      <c r="P14" s="144" t="s">
        <v>399</v>
      </c>
      <c r="Q14" s="144" t="s">
        <v>399</v>
      </c>
      <c r="R14" s="144" t="s">
        <v>399</v>
      </c>
      <c r="S14" s="138" t="s">
        <v>399</v>
      </c>
    </row>
    <row r="15" spans="1:19">
      <c r="A15" s="132" t="s">
        <v>243</v>
      </c>
      <c r="B15" s="128" t="s">
        <v>180</v>
      </c>
      <c r="C15" s="128" t="s">
        <v>180</v>
      </c>
      <c r="D15" s="138" t="s">
        <v>399</v>
      </c>
      <c r="E15" s="138" t="s">
        <v>160</v>
      </c>
      <c r="F15" s="134" t="s">
        <v>180</v>
      </c>
      <c r="G15" s="159" t="s">
        <v>477</v>
      </c>
      <c r="H15" s="134" t="s">
        <v>50</v>
      </c>
      <c r="I15" s="134" t="s">
        <v>350</v>
      </c>
      <c r="J15" s="159" t="s">
        <v>468</v>
      </c>
      <c r="K15" s="138" t="s">
        <v>489</v>
      </c>
      <c r="L15" s="138" t="s">
        <v>490</v>
      </c>
      <c r="M15" s="144" t="s">
        <v>399</v>
      </c>
      <c r="N15" s="144" t="s">
        <v>399</v>
      </c>
      <c r="O15" s="144" t="s">
        <v>399</v>
      </c>
      <c r="P15" s="144" t="s">
        <v>160</v>
      </c>
      <c r="Q15" s="144" t="s">
        <v>399</v>
      </c>
      <c r="R15" s="144" t="s">
        <v>399</v>
      </c>
      <c r="S15" s="138" t="s">
        <v>399</v>
      </c>
    </row>
    <row r="16" spans="1:19">
      <c r="A16" s="132" t="s">
        <v>244</v>
      </c>
      <c r="B16" s="128" t="s">
        <v>180</v>
      </c>
      <c r="C16" s="128" t="s">
        <v>180</v>
      </c>
      <c r="D16" s="138" t="s">
        <v>251</v>
      </c>
      <c r="E16" s="138" t="s">
        <v>350</v>
      </c>
      <c r="F16" s="134" t="s">
        <v>409</v>
      </c>
      <c r="G16" s="166" t="s">
        <v>50</v>
      </c>
      <c r="H16" s="134" t="s">
        <v>50</v>
      </c>
      <c r="I16" s="134" t="s">
        <v>350</v>
      </c>
      <c r="J16" s="134" t="s">
        <v>50</v>
      </c>
      <c r="K16" s="138" t="s">
        <v>489</v>
      </c>
      <c r="L16" s="138" t="s">
        <v>490</v>
      </c>
      <c r="M16" s="144" t="s">
        <v>399</v>
      </c>
      <c r="N16" s="144" t="s">
        <v>399</v>
      </c>
      <c r="O16" s="144" t="s">
        <v>399</v>
      </c>
      <c r="P16" s="144" t="s">
        <v>160</v>
      </c>
      <c r="Q16" s="144" t="s">
        <v>399</v>
      </c>
      <c r="R16" s="144" t="s">
        <v>399</v>
      </c>
      <c r="S16" s="138" t="s">
        <v>399</v>
      </c>
    </row>
    <row r="17" spans="1:19">
      <c r="A17" s="132" t="s">
        <v>228</v>
      </c>
      <c r="B17" s="128" t="s">
        <v>229</v>
      </c>
      <c r="C17" s="128" t="s">
        <v>180</v>
      </c>
      <c r="D17" s="138" t="s">
        <v>399</v>
      </c>
      <c r="E17" s="138" t="s">
        <v>160</v>
      </c>
      <c r="F17" s="134" t="s">
        <v>409</v>
      </c>
      <c r="G17" s="152" t="s">
        <v>355</v>
      </c>
      <c r="H17" s="159" t="s">
        <v>463</v>
      </c>
      <c r="I17" s="134" t="s">
        <v>160</v>
      </c>
      <c r="J17" s="158">
        <v>44328</v>
      </c>
      <c r="K17" s="138" t="s">
        <v>489</v>
      </c>
      <c r="L17" s="138" t="s">
        <v>490</v>
      </c>
      <c r="M17" s="144" t="s">
        <v>399</v>
      </c>
      <c r="N17" s="144" t="s">
        <v>160</v>
      </c>
      <c r="O17" s="144" t="s">
        <v>399</v>
      </c>
      <c r="P17" s="144" t="s">
        <v>399</v>
      </c>
      <c r="Q17" s="144" t="s">
        <v>399</v>
      </c>
      <c r="R17" s="144" t="s">
        <v>399</v>
      </c>
      <c r="S17" s="138" t="s">
        <v>399</v>
      </c>
    </row>
    <row r="18" spans="1:19">
      <c r="A18" s="132" t="s">
        <v>259</v>
      </c>
      <c r="B18" s="128" t="s">
        <v>180</v>
      </c>
      <c r="C18" s="128" t="s">
        <v>594</v>
      </c>
      <c r="D18" s="138" t="s">
        <v>162</v>
      </c>
      <c r="E18" s="138" t="s">
        <v>350</v>
      </c>
      <c r="F18" s="134" t="s">
        <v>409</v>
      </c>
      <c r="G18" s="166" t="s">
        <v>50</v>
      </c>
      <c r="H18" s="134" t="s">
        <v>50</v>
      </c>
      <c r="I18" s="134" t="s">
        <v>160</v>
      </c>
      <c r="J18" s="134" t="s">
        <v>50</v>
      </c>
      <c r="K18" s="138" t="s">
        <v>489</v>
      </c>
      <c r="L18" s="138" t="s">
        <v>490</v>
      </c>
      <c r="M18" s="144" t="s">
        <v>160</v>
      </c>
      <c r="N18" s="144" t="s">
        <v>399</v>
      </c>
      <c r="O18" s="138" t="s">
        <v>160</v>
      </c>
      <c r="P18" s="144" t="s">
        <v>399</v>
      </c>
      <c r="Q18" s="144" t="s">
        <v>160</v>
      </c>
      <c r="R18" s="144" t="s">
        <v>399</v>
      </c>
      <c r="S18" s="138" t="s">
        <v>399</v>
      </c>
    </row>
    <row r="19" spans="1:19">
      <c r="A19" s="132" t="s">
        <v>291</v>
      </c>
      <c r="B19" s="128" t="s">
        <v>275</v>
      </c>
      <c r="C19" s="128" t="s">
        <v>292</v>
      </c>
      <c r="D19" s="138" t="s">
        <v>162</v>
      </c>
      <c r="E19" s="138" t="s">
        <v>350</v>
      </c>
      <c r="F19" s="134" t="s">
        <v>409</v>
      </c>
      <c r="G19" s="166" t="s">
        <v>50</v>
      </c>
      <c r="H19" s="134" t="s">
        <v>50</v>
      </c>
      <c r="I19" s="134" t="s">
        <v>350</v>
      </c>
      <c r="J19" s="134" t="s">
        <v>50</v>
      </c>
      <c r="K19" s="138" t="s">
        <v>489</v>
      </c>
      <c r="L19" s="138" t="s">
        <v>490</v>
      </c>
      <c r="M19" s="144" t="s">
        <v>399</v>
      </c>
      <c r="N19" s="144" t="s">
        <v>399</v>
      </c>
      <c r="O19" s="144" t="s">
        <v>399</v>
      </c>
      <c r="P19" s="144" t="s">
        <v>399</v>
      </c>
      <c r="Q19" s="138" t="s">
        <v>160</v>
      </c>
      <c r="R19" s="138" t="s">
        <v>399</v>
      </c>
      <c r="S19" s="138" t="s">
        <v>399</v>
      </c>
    </row>
    <row r="20" spans="1:19">
      <c r="A20" s="132" t="s">
        <v>235</v>
      </c>
      <c r="B20" s="128" t="s">
        <v>234</v>
      </c>
      <c r="C20" s="128" t="s">
        <v>180</v>
      </c>
      <c r="D20" s="138" t="s">
        <v>399</v>
      </c>
      <c r="E20" s="138" t="s">
        <v>160</v>
      </c>
      <c r="F20" s="134" t="s">
        <v>409</v>
      </c>
      <c r="G20" s="152" t="s">
        <v>356</v>
      </c>
      <c r="H20" s="134" t="s">
        <v>50</v>
      </c>
      <c r="I20" s="134" t="s">
        <v>160</v>
      </c>
      <c r="J20" s="134" t="s">
        <v>50</v>
      </c>
      <c r="K20" s="138" t="s">
        <v>489</v>
      </c>
      <c r="L20" s="138" t="s">
        <v>490</v>
      </c>
      <c r="M20" s="144" t="s">
        <v>399</v>
      </c>
      <c r="N20" s="144" t="s">
        <v>160</v>
      </c>
      <c r="O20" s="144" t="s">
        <v>399</v>
      </c>
      <c r="P20" s="144" t="s">
        <v>399</v>
      </c>
      <c r="Q20" s="144" t="s">
        <v>399</v>
      </c>
      <c r="R20" s="144" t="s">
        <v>399</v>
      </c>
      <c r="S20" s="138" t="s">
        <v>399</v>
      </c>
    </row>
    <row r="21" spans="1:19">
      <c r="A21" s="132" t="s">
        <v>492</v>
      </c>
      <c r="B21" s="128" t="s">
        <v>275</v>
      </c>
      <c r="C21" s="128" t="s">
        <v>493</v>
      </c>
      <c r="D21" s="138" t="s">
        <v>399</v>
      </c>
      <c r="E21" s="138" t="s">
        <v>160</v>
      </c>
      <c r="F21" s="134" t="s">
        <v>409</v>
      </c>
      <c r="G21" s="159" t="s">
        <v>494</v>
      </c>
      <c r="H21" s="134" t="s">
        <v>50</v>
      </c>
      <c r="I21" s="134" t="s">
        <v>160</v>
      </c>
      <c r="J21" s="157">
        <v>44329</v>
      </c>
      <c r="K21" s="138" t="s">
        <v>489</v>
      </c>
      <c r="L21" s="138" t="s">
        <v>490</v>
      </c>
      <c r="M21" s="144" t="s">
        <v>399</v>
      </c>
      <c r="N21" s="144" t="s">
        <v>160</v>
      </c>
      <c r="O21" s="144" t="s">
        <v>399</v>
      </c>
      <c r="P21" s="144" t="s">
        <v>399</v>
      </c>
      <c r="Q21" s="144" t="s">
        <v>399</v>
      </c>
      <c r="R21" s="144" t="s">
        <v>399</v>
      </c>
      <c r="S21" s="138" t="s">
        <v>399</v>
      </c>
    </row>
    <row r="22" spans="1:19">
      <c r="A22" s="132" t="s">
        <v>495</v>
      </c>
      <c r="B22" s="128" t="s">
        <v>275</v>
      </c>
      <c r="C22" s="128" t="s">
        <v>496</v>
      </c>
      <c r="D22" s="138" t="s">
        <v>399</v>
      </c>
      <c r="E22" s="138" t="s">
        <v>160</v>
      </c>
      <c r="F22" s="134" t="s">
        <v>409</v>
      </c>
      <c r="G22" s="159" t="s">
        <v>497</v>
      </c>
      <c r="H22" s="134" t="s">
        <v>50</v>
      </c>
      <c r="I22" s="134" t="s">
        <v>160</v>
      </c>
      <c r="J22" s="157">
        <v>44329</v>
      </c>
      <c r="K22" s="138" t="s">
        <v>489</v>
      </c>
      <c r="L22" s="138" t="s">
        <v>490</v>
      </c>
      <c r="M22" s="144" t="s">
        <v>399</v>
      </c>
      <c r="N22" s="144" t="s">
        <v>160</v>
      </c>
      <c r="O22" s="144" t="s">
        <v>399</v>
      </c>
      <c r="P22" s="144" t="s">
        <v>399</v>
      </c>
      <c r="Q22" s="144" t="s">
        <v>399</v>
      </c>
      <c r="R22" s="144" t="s">
        <v>399</v>
      </c>
      <c r="S22" s="138" t="s">
        <v>399</v>
      </c>
    </row>
    <row r="23" spans="1:19">
      <c r="A23" s="132" t="s">
        <v>212</v>
      </c>
      <c r="B23" s="128" t="s">
        <v>213</v>
      </c>
      <c r="C23" s="128" t="s">
        <v>180</v>
      </c>
      <c r="D23" s="138" t="s">
        <v>399</v>
      </c>
      <c r="E23" s="138" t="s">
        <v>160</v>
      </c>
      <c r="F23" s="134" t="s">
        <v>409</v>
      </c>
      <c r="G23" s="152" t="s">
        <v>357</v>
      </c>
      <c r="H23" s="134" t="s">
        <v>50</v>
      </c>
      <c r="I23" s="134" t="s">
        <v>160</v>
      </c>
      <c r="J23" s="158">
        <v>44321</v>
      </c>
      <c r="K23" s="138" t="s">
        <v>489</v>
      </c>
      <c r="L23" s="138" t="s">
        <v>490</v>
      </c>
      <c r="M23" s="144" t="s">
        <v>399</v>
      </c>
      <c r="N23" s="144" t="s">
        <v>160</v>
      </c>
      <c r="O23" s="144" t="s">
        <v>399</v>
      </c>
      <c r="P23" s="144" t="s">
        <v>399</v>
      </c>
      <c r="Q23" s="144" t="s">
        <v>399</v>
      </c>
      <c r="R23" s="144" t="s">
        <v>399</v>
      </c>
      <c r="S23" s="138" t="s">
        <v>399</v>
      </c>
    </row>
    <row r="24" spans="1:19">
      <c r="A24" s="132" t="s">
        <v>165</v>
      </c>
      <c r="B24" s="128" t="s">
        <v>163</v>
      </c>
      <c r="C24" s="128" t="s">
        <v>262</v>
      </c>
      <c r="D24" s="138" t="s">
        <v>399</v>
      </c>
      <c r="E24" s="138" t="s">
        <v>160</v>
      </c>
      <c r="F24" s="134" t="s">
        <v>409</v>
      </c>
      <c r="G24" s="152" t="s">
        <v>358</v>
      </c>
      <c r="H24" s="159" t="s">
        <v>398</v>
      </c>
      <c r="I24" s="134" t="s">
        <v>160</v>
      </c>
      <c r="J24" s="158">
        <v>44694</v>
      </c>
      <c r="K24" s="138" t="s">
        <v>489</v>
      </c>
      <c r="L24" s="138" t="s">
        <v>490</v>
      </c>
      <c r="M24" s="144" t="s">
        <v>160</v>
      </c>
      <c r="N24" s="144" t="s">
        <v>399</v>
      </c>
      <c r="O24" s="138" t="s">
        <v>160</v>
      </c>
      <c r="P24" s="144" t="s">
        <v>399</v>
      </c>
      <c r="Q24" s="144" t="s">
        <v>160</v>
      </c>
      <c r="R24" s="138" t="s">
        <v>399</v>
      </c>
      <c r="S24" s="138" t="s">
        <v>399</v>
      </c>
    </row>
    <row r="25" spans="1:19">
      <c r="A25" s="132" t="s">
        <v>245</v>
      </c>
      <c r="B25" s="128" t="s">
        <v>180</v>
      </c>
      <c r="C25" s="128" t="s">
        <v>180</v>
      </c>
      <c r="D25" s="138" t="s">
        <v>399</v>
      </c>
      <c r="E25" s="138" t="s">
        <v>160</v>
      </c>
      <c r="F25" s="134" t="s">
        <v>180</v>
      </c>
      <c r="G25" s="159" t="s">
        <v>477</v>
      </c>
      <c r="H25" s="134" t="s">
        <v>50</v>
      </c>
      <c r="I25" s="134" t="s">
        <v>350</v>
      </c>
      <c r="J25" s="134" t="s">
        <v>50</v>
      </c>
      <c r="K25" s="138" t="s">
        <v>489</v>
      </c>
      <c r="L25" s="138" t="s">
        <v>490</v>
      </c>
      <c r="M25" s="144" t="s">
        <v>399</v>
      </c>
      <c r="N25" s="144" t="s">
        <v>399</v>
      </c>
      <c r="O25" s="144" t="s">
        <v>399</v>
      </c>
      <c r="P25" s="144" t="s">
        <v>160</v>
      </c>
      <c r="Q25" s="144" t="s">
        <v>399</v>
      </c>
      <c r="R25" s="144" t="s">
        <v>399</v>
      </c>
      <c r="S25" s="138" t="s">
        <v>399</v>
      </c>
    </row>
    <row r="26" spans="1:19">
      <c r="A26" s="132" t="s">
        <v>331</v>
      </c>
      <c r="B26" s="128" t="s">
        <v>275</v>
      </c>
      <c r="C26" s="128" t="s">
        <v>330</v>
      </c>
      <c r="D26" s="138" t="s">
        <v>399</v>
      </c>
      <c r="E26" s="138" t="s">
        <v>160</v>
      </c>
      <c r="F26" s="134" t="s">
        <v>409</v>
      </c>
      <c r="G26" s="159" t="s">
        <v>393</v>
      </c>
      <c r="H26" s="134" t="s">
        <v>50</v>
      </c>
      <c r="I26" s="134" t="s">
        <v>160</v>
      </c>
      <c r="J26" s="157">
        <v>44700</v>
      </c>
      <c r="K26" s="138" t="s">
        <v>489</v>
      </c>
      <c r="L26" s="138" t="s">
        <v>490</v>
      </c>
      <c r="M26" s="144" t="s">
        <v>399</v>
      </c>
      <c r="N26" s="144" t="s">
        <v>399</v>
      </c>
      <c r="O26" s="144" t="s">
        <v>160</v>
      </c>
      <c r="P26" s="144" t="s">
        <v>399</v>
      </c>
      <c r="Q26" s="144" t="s">
        <v>399</v>
      </c>
      <c r="R26" s="138" t="s">
        <v>399</v>
      </c>
      <c r="S26" s="138" t="s">
        <v>399</v>
      </c>
    </row>
    <row r="27" spans="1:19">
      <c r="A27" s="132" t="s">
        <v>326</v>
      </c>
      <c r="B27" s="128" t="s">
        <v>276</v>
      </c>
      <c r="C27" s="128" t="s">
        <v>180</v>
      </c>
      <c r="D27" s="138" t="s">
        <v>162</v>
      </c>
      <c r="E27" s="138" t="s">
        <v>350</v>
      </c>
      <c r="F27" s="134" t="s">
        <v>409</v>
      </c>
      <c r="G27" s="166" t="s">
        <v>50</v>
      </c>
      <c r="H27" s="134" t="s">
        <v>50</v>
      </c>
      <c r="I27" s="134" t="s">
        <v>160</v>
      </c>
      <c r="J27" s="134" t="s">
        <v>50</v>
      </c>
      <c r="K27" s="138" t="s">
        <v>489</v>
      </c>
      <c r="L27" s="138" t="s">
        <v>490</v>
      </c>
      <c r="M27" s="144" t="s">
        <v>160</v>
      </c>
      <c r="N27" s="144" t="s">
        <v>399</v>
      </c>
      <c r="O27" s="138" t="s">
        <v>160</v>
      </c>
      <c r="P27" s="144" t="s">
        <v>399</v>
      </c>
      <c r="Q27" s="144" t="s">
        <v>399</v>
      </c>
      <c r="R27" s="138" t="s">
        <v>399</v>
      </c>
      <c r="S27" s="138" t="s">
        <v>399</v>
      </c>
    </row>
    <row r="28" spans="1:19">
      <c r="A28" s="132" t="s">
        <v>220</v>
      </c>
      <c r="B28" s="128" t="s">
        <v>221</v>
      </c>
      <c r="C28" s="128" t="s">
        <v>180</v>
      </c>
      <c r="D28" s="138" t="s">
        <v>203</v>
      </c>
      <c r="E28" s="138" t="s">
        <v>350</v>
      </c>
      <c r="F28" s="134" t="s">
        <v>409</v>
      </c>
      <c r="G28" s="166" t="s">
        <v>50</v>
      </c>
      <c r="H28" s="134" t="s">
        <v>50</v>
      </c>
      <c r="I28" s="134" t="s">
        <v>160</v>
      </c>
      <c r="J28" s="134" t="s">
        <v>50</v>
      </c>
      <c r="K28" s="138" t="s">
        <v>489</v>
      </c>
      <c r="L28" s="138" t="s">
        <v>490</v>
      </c>
      <c r="M28" s="144" t="s">
        <v>399</v>
      </c>
      <c r="N28" s="144" t="s">
        <v>160</v>
      </c>
      <c r="O28" s="144" t="s">
        <v>399</v>
      </c>
      <c r="P28" s="144" t="s">
        <v>399</v>
      </c>
      <c r="Q28" s="144" t="s">
        <v>399</v>
      </c>
      <c r="R28" s="144" t="s">
        <v>399</v>
      </c>
      <c r="S28" s="138" t="s">
        <v>399</v>
      </c>
    </row>
    <row r="29" spans="1:19">
      <c r="A29" s="132" t="s">
        <v>216</v>
      </c>
      <c r="B29" s="128" t="s">
        <v>217</v>
      </c>
      <c r="C29" s="128" t="s">
        <v>263</v>
      </c>
      <c r="D29" s="138" t="s">
        <v>162</v>
      </c>
      <c r="E29" s="138" t="s">
        <v>350</v>
      </c>
      <c r="F29" s="134" t="s">
        <v>409</v>
      </c>
      <c r="G29" s="166" t="s">
        <v>50</v>
      </c>
      <c r="H29" s="134" t="s">
        <v>50</v>
      </c>
      <c r="I29" s="134" t="s">
        <v>160</v>
      </c>
      <c r="J29" s="134" t="s">
        <v>50</v>
      </c>
      <c r="K29" s="138" t="s">
        <v>489</v>
      </c>
      <c r="L29" s="138" t="s">
        <v>490</v>
      </c>
      <c r="M29" s="144" t="s">
        <v>399</v>
      </c>
      <c r="N29" s="144" t="s">
        <v>160</v>
      </c>
      <c r="O29" s="144" t="s">
        <v>399</v>
      </c>
      <c r="P29" s="144" t="s">
        <v>399</v>
      </c>
      <c r="Q29" s="144" t="s">
        <v>399</v>
      </c>
      <c r="R29" s="138" t="s">
        <v>399</v>
      </c>
      <c r="S29" s="138" t="s">
        <v>399</v>
      </c>
    </row>
    <row r="30" spans="1:19">
      <c r="A30" s="132" t="s">
        <v>195</v>
      </c>
      <c r="B30" s="128" t="s">
        <v>194</v>
      </c>
      <c r="C30" s="128" t="s">
        <v>180</v>
      </c>
      <c r="D30" s="138" t="s">
        <v>399</v>
      </c>
      <c r="E30" s="138" t="s">
        <v>160</v>
      </c>
      <c r="F30" s="134" t="s">
        <v>409</v>
      </c>
      <c r="G30" s="152" t="s">
        <v>359</v>
      </c>
      <c r="H30" s="134" t="s">
        <v>50</v>
      </c>
      <c r="I30" s="134" t="s">
        <v>160</v>
      </c>
      <c r="J30" s="158">
        <v>44320</v>
      </c>
      <c r="K30" s="138" t="s">
        <v>489</v>
      </c>
      <c r="L30" s="138" t="s">
        <v>490</v>
      </c>
      <c r="M30" s="144" t="s">
        <v>399</v>
      </c>
      <c r="N30" s="144" t="s">
        <v>160</v>
      </c>
      <c r="O30" s="144" t="s">
        <v>399</v>
      </c>
      <c r="P30" s="144" t="s">
        <v>399</v>
      </c>
      <c r="Q30" s="144" t="s">
        <v>399</v>
      </c>
      <c r="R30" s="138" t="s">
        <v>399</v>
      </c>
      <c r="S30" s="138" t="s">
        <v>399</v>
      </c>
    </row>
    <row r="31" spans="1:19">
      <c r="A31" s="132" t="s">
        <v>498</v>
      </c>
      <c r="B31" s="128" t="s">
        <v>275</v>
      </c>
      <c r="C31" s="128" t="s">
        <v>499</v>
      </c>
      <c r="D31" s="138" t="s">
        <v>399</v>
      </c>
      <c r="E31" s="138" t="s">
        <v>160</v>
      </c>
      <c r="F31" s="138" t="s">
        <v>410</v>
      </c>
      <c r="G31" s="159" t="s">
        <v>500</v>
      </c>
      <c r="H31" s="134" t="s">
        <v>50</v>
      </c>
      <c r="I31" s="134" t="s">
        <v>350</v>
      </c>
      <c r="J31" s="134" t="s">
        <v>50</v>
      </c>
      <c r="K31" s="138" t="s">
        <v>489</v>
      </c>
      <c r="L31" s="138" t="s">
        <v>490</v>
      </c>
      <c r="M31" s="138" t="s">
        <v>399</v>
      </c>
      <c r="N31" s="138" t="s">
        <v>160</v>
      </c>
      <c r="O31" s="138" t="s">
        <v>399</v>
      </c>
      <c r="P31" s="138" t="s">
        <v>399</v>
      </c>
      <c r="Q31" s="138" t="s">
        <v>399</v>
      </c>
      <c r="R31" s="138" t="s">
        <v>399</v>
      </c>
      <c r="S31" s="138" t="s">
        <v>399</v>
      </c>
    </row>
    <row r="32" spans="1:19">
      <c r="A32" s="132" t="s">
        <v>501</v>
      </c>
      <c r="B32" s="128" t="s">
        <v>275</v>
      </c>
      <c r="C32" s="128" t="s">
        <v>502</v>
      </c>
      <c r="D32" s="138" t="s">
        <v>399</v>
      </c>
      <c r="E32" s="138" t="s">
        <v>160</v>
      </c>
      <c r="F32" s="138" t="s">
        <v>410</v>
      </c>
      <c r="G32" s="159" t="s">
        <v>503</v>
      </c>
      <c r="H32" s="134" t="s">
        <v>50</v>
      </c>
      <c r="I32" s="134" t="s">
        <v>350</v>
      </c>
      <c r="J32" s="134" t="s">
        <v>50</v>
      </c>
      <c r="K32" s="138" t="s">
        <v>489</v>
      </c>
      <c r="L32" s="138" t="s">
        <v>490</v>
      </c>
      <c r="M32" s="138" t="s">
        <v>399</v>
      </c>
      <c r="N32" s="138" t="s">
        <v>160</v>
      </c>
      <c r="O32" s="138" t="s">
        <v>399</v>
      </c>
      <c r="P32" s="138" t="s">
        <v>399</v>
      </c>
      <c r="Q32" s="138" t="s">
        <v>399</v>
      </c>
      <c r="R32" s="138" t="s">
        <v>399</v>
      </c>
      <c r="S32" s="138" t="s">
        <v>399</v>
      </c>
    </row>
    <row r="33" spans="1:19">
      <c r="A33" s="132" t="s">
        <v>214</v>
      </c>
      <c r="B33" s="128" t="s">
        <v>215</v>
      </c>
      <c r="C33" s="128" t="s">
        <v>180</v>
      </c>
      <c r="D33" s="138" t="s">
        <v>162</v>
      </c>
      <c r="E33" s="138" t="s">
        <v>350</v>
      </c>
      <c r="F33" s="134" t="s">
        <v>409</v>
      </c>
      <c r="G33" s="166" t="s">
        <v>50</v>
      </c>
      <c r="H33" s="134" t="s">
        <v>50</v>
      </c>
      <c r="I33" s="134" t="s">
        <v>160</v>
      </c>
      <c r="J33" s="134" t="s">
        <v>50</v>
      </c>
      <c r="K33" s="138" t="s">
        <v>489</v>
      </c>
      <c r="L33" s="138" t="s">
        <v>490</v>
      </c>
      <c r="M33" s="144" t="s">
        <v>399</v>
      </c>
      <c r="N33" s="144" t="s">
        <v>160</v>
      </c>
      <c r="O33" s="144" t="s">
        <v>399</v>
      </c>
      <c r="P33" s="144" t="s">
        <v>399</v>
      </c>
      <c r="Q33" s="144" t="s">
        <v>399</v>
      </c>
      <c r="R33" s="138" t="s">
        <v>399</v>
      </c>
      <c r="S33" s="138" t="s">
        <v>399</v>
      </c>
    </row>
    <row r="34" spans="1:19">
      <c r="A34" s="132" t="s">
        <v>504</v>
      </c>
      <c r="B34" s="128" t="s">
        <v>50</v>
      </c>
      <c r="C34" s="128" t="s">
        <v>180</v>
      </c>
      <c r="D34" s="138" t="s">
        <v>399</v>
      </c>
      <c r="E34" s="138" t="s">
        <v>160</v>
      </c>
      <c r="F34" s="134" t="s">
        <v>410</v>
      </c>
      <c r="G34" s="159" t="s">
        <v>505</v>
      </c>
      <c r="H34" s="134" t="s">
        <v>50</v>
      </c>
      <c r="I34" s="134" t="s">
        <v>350</v>
      </c>
      <c r="J34" s="134" t="s">
        <v>50</v>
      </c>
      <c r="K34" s="138" t="s">
        <v>489</v>
      </c>
      <c r="L34" s="144" t="s">
        <v>399</v>
      </c>
      <c r="M34" s="144" t="s">
        <v>399</v>
      </c>
      <c r="N34" s="144" t="s">
        <v>160</v>
      </c>
      <c r="O34" s="144" t="s">
        <v>399</v>
      </c>
      <c r="P34" s="144" t="s">
        <v>399</v>
      </c>
      <c r="Q34" s="144" t="s">
        <v>399</v>
      </c>
      <c r="R34" s="144" t="s">
        <v>399</v>
      </c>
      <c r="S34" s="138" t="s">
        <v>399</v>
      </c>
    </row>
    <row r="35" spans="1:19">
      <c r="A35" s="132" t="s">
        <v>205</v>
      </c>
      <c r="B35" s="128" t="s">
        <v>204</v>
      </c>
      <c r="C35" s="128" t="s">
        <v>180</v>
      </c>
      <c r="D35" s="138" t="s">
        <v>399</v>
      </c>
      <c r="E35" s="138" t="s">
        <v>160</v>
      </c>
      <c r="F35" s="134" t="s">
        <v>409</v>
      </c>
      <c r="G35" s="152" t="s">
        <v>360</v>
      </c>
      <c r="H35" s="134" t="s">
        <v>50</v>
      </c>
      <c r="I35" s="134" t="s">
        <v>160</v>
      </c>
      <c r="J35" s="134" t="s">
        <v>50</v>
      </c>
      <c r="K35" s="138" t="s">
        <v>489</v>
      </c>
      <c r="L35" s="138" t="s">
        <v>490</v>
      </c>
      <c r="M35" s="144" t="s">
        <v>399</v>
      </c>
      <c r="N35" s="144" t="s">
        <v>160</v>
      </c>
      <c r="O35" s="144" t="s">
        <v>399</v>
      </c>
      <c r="P35" s="144" t="s">
        <v>399</v>
      </c>
      <c r="Q35" s="144" t="s">
        <v>399</v>
      </c>
      <c r="R35" s="138" t="s">
        <v>399</v>
      </c>
      <c r="S35" s="138" t="s">
        <v>399</v>
      </c>
    </row>
    <row r="36" spans="1:19">
      <c r="A36" s="132" t="s">
        <v>246</v>
      </c>
      <c r="B36" s="128" t="s">
        <v>180</v>
      </c>
      <c r="C36" s="128" t="s">
        <v>180</v>
      </c>
      <c r="D36" s="138" t="s">
        <v>399</v>
      </c>
      <c r="E36" s="138" t="s">
        <v>160</v>
      </c>
      <c r="F36" s="134" t="s">
        <v>409</v>
      </c>
      <c r="G36" s="159" t="s">
        <v>477</v>
      </c>
      <c r="H36" s="134" t="s">
        <v>50</v>
      </c>
      <c r="I36" s="134" t="s">
        <v>350</v>
      </c>
      <c r="J36" s="159" t="s">
        <v>469</v>
      </c>
      <c r="K36" s="138" t="s">
        <v>489</v>
      </c>
      <c r="L36" s="138" t="s">
        <v>490</v>
      </c>
      <c r="M36" s="144" t="s">
        <v>399</v>
      </c>
      <c r="N36" s="144" t="s">
        <v>399</v>
      </c>
      <c r="O36" s="144" t="s">
        <v>399</v>
      </c>
      <c r="P36" s="144" t="s">
        <v>160</v>
      </c>
      <c r="Q36" s="144" t="s">
        <v>399</v>
      </c>
      <c r="R36" s="144" t="s">
        <v>399</v>
      </c>
      <c r="S36" s="138" t="s">
        <v>399</v>
      </c>
    </row>
    <row r="37" spans="1:19">
      <c r="A37" s="132" t="s">
        <v>207</v>
      </c>
      <c r="B37" s="128" t="s">
        <v>206</v>
      </c>
      <c r="C37" s="128" t="s">
        <v>180</v>
      </c>
      <c r="D37" s="138" t="s">
        <v>162</v>
      </c>
      <c r="E37" s="138" t="s">
        <v>350</v>
      </c>
      <c r="F37" s="134" t="s">
        <v>409</v>
      </c>
      <c r="G37" s="166" t="s">
        <v>50</v>
      </c>
      <c r="H37" s="134" t="s">
        <v>50</v>
      </c>
      <c r="I37" s="134" t="s">
        <v>160</v>
      </c>
      <c r="J37" s="134" t="s">
        <v>50</v>
      </c>
      <c r="K37" s="138" t="s">
        <v>489</v>
      </c>
      <c r="L37" s="138" t="s">
        <v>490</v>
      </c>
      <c r="M37" s="144" t="s">
        <v>399</v>
      </c>
      <c r="N37" s="144" t="s">
        <v>160</v>
      </c>
      <c r="O37" s="144" t="s">
        <v>399</v>
      </c>
      <c r="P37" s="144" t="s">
        <v>399</v>
      </c>
      <c r="Q37" s="144" t="s">
        <v>399</v>
      </c>
      <c r="R37" s="138" t="s">
        <v>399</v>
      </c>
      <c r="S37" s="138" t="s">
        <v>399</v>
      </c>
    </row>
    <row r="38" spans="1:19">
      <c r="A38" s="132" t="s">
        <v>223</v>
      </c>
      <c r="B38" s="128" t="s">
        <v>222</v>
      </c>
      <c r="C38" s="128" t="s">
        <v>180</v>
      </c>
      <c r="D38" s="138" t="s">
        <v>399</v>
      </c>
      <c r="E38" s="138" t="s">
        <v>160</v>
      </c>
      <c r="F38" s="134" t="s">
        <v>409</v>
      </c>
      <c r="G38" s="152" t="s">
        <v>361</v>
      </c>
      <c r="H38" s="134" t="s">
        <v>50</v>
      </c>
      <c r="I38" s="134" t="s">
        <v>160</v>
      </c>
      <c r="J38" s="158">
        <v>44323</v>
      </c>
      <c r="K38" s="138" t="s">
        <v>489</v>
      </c>
      <c r="L38" s="138" t="s">
        <v>490</v>
      </c>
      <c r="M38" s="144" t="s">
        <v>399</v>
      </c>
      <c r="N38" s="144" t="s">
        <v>160</v>
      </c>
      <c r="O38" s="144" t="s">
        <v>399</v>
      </c>
      <c r="P38" s="144" t="s">
        <v>399</v>
      </c>
      <c r="Q38" s="144" t="s">
        <v>399</v>
      </c>
      <c r="R38" s="138" t="s">
        <v>399</v>
      </c>
      <c r="S38" s="138" t="s">
        <v>399</v>
      </c>
    </row>
    <row r="39" spans="1:19">
      <c r="A39" s="132" t="s">
        <v>325</v>
      </c>
      <c r="B39" s="128" t="s">
        <v>275</v>
      </c>
      <c r="C39" s="128" t="s">
        <v>324</v>
      </c>
      <c r="D39" s="138" t="s">
        <v>399</v>
      </c>
      <c r="E39" s="138" t="s">
        <v>160</v>
      </c>
      <c r="F39" s="134" t="s">
        <v>409</v>
      </c>
      <c r="G39" s="159" t="s">
        <v>395</v>
      </c>
      <c r="H39" s="134" t="s">
        <v>50</v>
      </c>
      <c r="I39" s="134" t="s">
        <v>160</v>
      </c>
      <c r="J39" s="158">
        <v>44701</v>
      </c>
      <c r="K39" s="138" t="s">
        <v>489</v>
      </c>
      <c r="L39" s="138" t="s">
        <v>490</v>
      </c>
      <c r="M39" s="144" t="s">
        <v>399</v>
      </c>
      <c r="N39" s="144" t="s">
        <v>399</v>
      </c>
      <c r="O39" s="144" t="s">
        <v>160</v>
      </c>
      <c r="P39" s="144" t="s">
        <v>399</v>
      </c>
      <c r="Q39" s="144" t="s">
        <v>399</v>
      </c>
      <c r="R39" s="138" t="s">
        <v>399</v>
      </c>
      <c r="S39" s="138" t="s">
        <v>399</v>
      </c>
    </row>
    <row r="40" spans="1:19">
      <c r="A40" s="132" t="s">
        <v>347</v>
      </c>
      <c r="B40" s="128" t="s">
        <v>275</v>
      </c>
      <c r="C40" s="128" t="s">
        <v>346</v>
      </c>
      <c r="D40" s="138" t="s">
        <v>399</v>
      </c>
      <c r="E40" s="138" t="s">
        <v>160</v>
      </c>
      <c r="F40" s="134" t="s">
        <v>409</v>
      </c>
      <c r="G40" s="159" t="s">
        <v>389</v>
      </c>
      <c r="H40" s="159" t="s">
        <v>390</v>
      </c>
      <c r="I40" s="134" t="s">
        <v>160</v>
      </c>
      <c r="J40" s="134" t="s">
        <v>50</v>
      </c>
      <c r="K40" s="138" t="s">
        <v>489</v>
      </c>
      <c r="L40" s="138" t="s">
        <v>490</v>
      </c>
      <c r="M40" s="144" t="s">
        <v>399</v>
      </c>
      <c r="N40" s="144" t="s">
        <v>399</v>
      </c>
      <c r="O40" s="144" t="s">
        <v>160</v>
      </c>
      <c r="P40" s="144" t="s">
        <v>399</v>
      </c>
      <c r="Q40" s="144" t="s">
        <v>399</v>
      </c>
      <c r="R40" s="138" t="s">
        <v>399</v>
      </c>
      <c r="S40" s="138" t="s">
        <v>399</v>
      </c>
    </row>
    <row r="41" spans="1:19">
      <c r="A41" s="132" t="s">
        <v>313</v>
      </c>
      <c r="B41" s="128" t="s">
        <v>276</v>
      </c>
      <c r="C41" s="128" t="s">
        <v>264</v>
      </c>
      <c r="D41" s="138" t="s">
        <v>162</v>
      </c>
      <c r="E41" s="138" t="s">
        <v>350</v>
      </c>
      <c r="F41" s="134" t="s">
        <v>409</v>
      </c>
      <c r="G41" s="166" t="s">
        <v>50</v>
      </c>
      <c r="H41" s="134" t="s">
        <v>50</v>
      </c>
      <c r="I41" s="134" t="s">
        <v>160</v>
      </c>
      <c r="J41" s="134" t="s">
        <v>50</v>
      </c>
      <c r="K41" s="138" t="s">
        <v>489</v>
      </c>
      <c r="L41" s="138" t="s">
        <v>490</v>
      </c>
      <c r="M41" s="144" t="s">
        <v>160</v>
      </c>
      <c r="N41" s="144" t="s">
        <v>399</v>
      </c>
      <c r="O41" s="144" t="s">
        <v>399</v>
      </c>
      <c r="P41" s="144" t="s">
        <v>399</v>
      </c>
      <c r="Q41" s="144" t="s">
        <v>160</v>
      </c>
      <c r="R41" s="138" t="s">
        <v>399</v>
      </c>
      <c r="S41" s="138" t="s">
        <v>399</v>
      </c>
    </row>
    <row r="42" spans="1:19">
      <c r="A42" s="132" t="s">
        <v>172</v>
      </c>
      <c r="B42" s="128" t="s">
        <v>171</v>
      </c>
      <c r="C42" s="128" t="s">
        <v>180</v>
      </c>
      <c r="D42" s="138" t="s">
        <v>399</v>
      </c>
      <c r="E42" s="138" t="s">
        <v>160</v>
      </c>
      <c r="F42" s="134" t="s">
        <v>409</v>
      </c>
      <c r="G42" s="152" t="s">
        <v>362</v>
      </c>
      <c r="H42" s="134" t="s">
        <v>50</v>
      </c>
      <c r="I42" s="134" t="s">
        <v>160</v>
      </c>
      <c r="J42" s="134" t="s">
        <v>50</v>
      </c>
      <c r="K42" s="138" t="s">
        <v>489</v>
      </c>
      <c r="L42" s="138" t="s">
        <v>490</v>
      </c>
      <c r="M42" s="144" t="s">
        <v>160</v>
      </c>
      <c r="N42" s="144" t="s">
        <v>399</v>
      </c>
      <c r="O42" s="144" t="s">
        <v>399</v>
      </c>
      <c r="P42" s="144" t="s">
        <v>399</v>
      </c>
      <c r="Q42" s="144" t="s">
        <v>399</v>
      </c>
      <c r="R42" s="138" t="s">
        <v>399</v>
      </c>
      <c r="S42" s="138" t="s">
        <v>399</v>
      </c>
    </row>
    <row r="43" spans="1:19">
      <c r="A43" s="132" t="s">
        <v>506</v>
      </c>
      <c r="B43" s="128" t="s">
        <v>275</v>
      </c>
      <c r="C43" s="128" t="s">
        <v>180</v>
      </c>
      <c r="D43" s="138" t="s">
        <v>399</v>
      </c>
      <c r="E43" s="138" t="s">
        <v>160</v>
      </c>
      <c r="F43" s="134" t="s">
        <v>409</v>
      </c>
      <c r="G43" s="159" t="s">
        <v>507</v>
      </c>
      <c r="H43" s="134" t="s">
        <v>50</v>
      </c>
      <c r="I43" s="134" t="s">
        <v>160</v>
      </c>
      <c r="J43" s="134" t="s">
        <v>50</v>
      </c>
      <c r="K43" s="138" t="s">
        <v>489</v>
      </c>
      <c r="L43" s="138" t="s">
        <v>490</v>
      </c>
      <c r="M43" s="144" t="s">
        <v>160</v>
      </c>
      <c r="N43" s="144" t="s">
        <v>399</v>
      </c>
      <c r="O43" s="144" t="s">
        <v>399</v>
      </c>
      <c r="P43" s="144" t="s">
        <v>399</v>
      </c>
      <c r="Q43" s="144" t="s">
        <v>399</v>
      </c>
      <c r="R43" s="138" t="s">
        <v>399</v>
      </c>
      <c r="S43" s="138" t="s">
        <v>399</v>
      </c>
    </row>
    <row r="44" spans="1:19">
      <c r="A44" s="132" t="s">
        <v>260</v>
      </c>
      <c r="B44" s="128" t="s">
        <v>275</v>
      </c>
      <c r="C44" s="128" t="s">
        <v>265</v>
      </c>
      <c r="D44" s="138" t="s">
        <v>162</v>
      </c>
      <c r="E44" s="138" t="s">
        <v>350</v>
      </c>
      <c r="F44" s="134" t="s">
        <v>410</v>
      </c>
      <c r="G44" s="166" t="s">
        <v>50</v>
      </c>
      <c r="H44" s="134" t="s">
        <v>50</v>
      </c>
      <c r="I44" s="134" t="s">
        <v>160</v>
      </c>
      <c r="J44" s="134" t="s">
        <v>50</v>
      </c>
      <c r="K44" s="138" t="s">
        <v>489</v>
      </c>
      <c r="L44" s="138" t="s">
        <v>490</v>
      </c>
      <c r="M44" s="144" t="s">
        <v>160</v>
      </c>
      <c r="N44" s="144" t="s">
        <v>399</v>
      </c>
      <c r="O44" s="144" t="s">
        <v>399</v>
      </c>
      <c r="P44" s="144" t="s">
        <v>399</v>
      </c>
      <c r="Q44" s="144" t="s">
        <v>399</v>
      </c>
      <c r="R44" s="138" t="s">
        <v>399</v>
      </c>
      <c r="S44" s="138" t="s">
        <v>399</v>
      </c>
    </row>
    <row r="45" spans="1:19">
      <c r="A45" s="132" t="s">
        <v>321</v>
      </c>
      <c r="B45" s="128" t="s">
        <v>276</v>
      </c>
      <c r="C45" s="128" t="s">
        <v>320</v>
      </c>
      <c r="D45" s="138" t="s">
        <v>162</v>
      </c>
      <c r="E45" s="138" t="s">
        <v>350</v>
      </c>
      <c r="F45" s="134" t="s">
        <v>409</v>
      </c>
      <c r="G45" s="166" t="s">
        <v>50</v>
      </c>
      <c r="H45" s="134" t="s">
        <v>50</v>
      </c>
      <c r="I45" s="134" t="s">
        <v>160</v>
      </c>
      <c r="J45" s="134" t="s">
        <v>50</v>
      </c>
      <c r="K45" s="138" t="s">
        <v>489</v>
      </c>
      <c r="L45" s="138" t="s">
        <v>490</v>
      </c>
      <c r="M45" s="144" t="s">
        <v>160</v>
      </c>
      <c r="N45" s="144" t="s">
        <v>399</v>
      </c>
      <c r="O45" s="138" t="s">
        <v>160</v>
      </c>
      <c r="P45" s="144" t="s">
        <v>399</v>
      </c>
      <c r="Q45" s="144" t="s">
        <v>399</v>
      </c>
      <c r="R45" s="138" t="s">
        <v>399</v>
      </c>
      <c r="S45" s="138" t="s">
        <v>399</v>
      </c>
    </row>
    <row r="46" spans="1:19">
      <c r="A46" s="132" t="s">
        <v>179</v>
      </c>
      <c r="B46" s="128" t="s">
        <v>176</v>
      </c>
      <c r="C46" s="128" t="s">
        <v>180</v>
      </c>
      <c r="D46" s="138" t="s">
        <v>399</v>
      </c>
      <c r="E46" s="138" t="s">
        <v>160</v>
      </c>
      <c r="F46" s="134" t="s">
        <v>409</v>
      </c>
      <c r="G46" s="152" t="s">
        <v>363</v>
      </c>
      <c r="H46" s="152" t="s">
        <v>397</v>
      </c>
      <c r="I46" s="134" t="s">
        <v>160</v>
      </c>
      <c r="J46" s="157">
        <v>44148</v>
      </c>
      <c r="K46" s="138" t="s">
        <v>489</v>
      </c>
      <c r="L46" s="138" t="s">
        <v>490</v>
      </c>
      <c r="M46" s="144" t="s">
        <v>160</v>
      </c>
      <c r="N46" s="144" t="s">
        <v>399</v>
      </c>
      <c r="O46" s="144" t="s">
        <v>399</v>
      </c>
      <c r="P46" s="144" t="s">
        <v>399</v>
      </c>
      <c r="Q46" s="144" t="s">
        <v>399</v>
      </c>
      <c r="R46" s="138" t="s">
        <v>399</v>
      </c>
      <c r="S46" s="138" t="s">
        <v>399</v>
      </c>
    </row>
    <row r="47" spans="1:19">
      <c r="A47" s="132" t="s">
        <v>167</v>
      </c>
      <c r="B47" s="128" t="s">
        <v>276</v>
      </c>
      <c r="C47" s="128" t="s">
        <v>266</v>
      </c>
      <c r="D47" s="138" t="s">
        <v>162</v>
      </c>
      <c r="E47" s="138" t="s">
        <v>350</v>
      </c>
      <c r="F47" s="134" t="s">
        <v>409</v>
      </c>
      <c r="G47" s="166" t="s">
        <v>50</v>
      </c>
      <c r="H47" s="134" t="s">
        <v>50</v>
      </c>
      <c r="I47" s="134" t="s">
        <v>160</v>
      </c>
      <c r="J47" s="134" t="s">
        <v>50</v>
      </c>
      <c r="K47" s="138" t="s">
        <v>489</v>
      </c>
      <c r="L47" s="138" t="s">
        <v>490</v>
      </c>
      <c r="M47" s="144" t="s">
        <v>160</v>
      </c>
      <c r="N47" s="144" t="s">
        <v>399</v>
      </c>
      <c r="O47" s="144" t="s">
        <v>399</v>
      </c>
      <c r="P47" s="144" t="s">
        <v>399</v>
      </c>
      <c r="Q47" s="144" t="s">
        <v>399</v>
      </c>
      <c r="R47" s="138" t="s">
        <v>399</v>
      </c>
      <c r="S47" s="138" t="s">
        <v>399</v>
      </c>
    </row>
    <row r="48" spans="1:19">
      <c r="A48" s="132" t="s">
        <v>166</v>
      </c>
      <c r="B48" s="128" t="s">
        <v>275</v>
      </c>
      <c r="C48" s="128" t="s">
        <v>267</v>
      </c>
      <c r="D48" s="138" t="s">
        <v>399</v>
      </c>
      <c r="E48" s="138" t="s">
        <v>160</v>
      </c>
      <c r="F48" s="134" t="s">
        <v>410</v>
      </c>
      <c r="G48" s="152" t="s">
        <v>364</v>
      </c>
      <c r="H48" s="153" t="s">
        <v>365</v>
      </c>
      <c r="I48" s="134" t="s">
        <v>160</v>
      </c>
      <c r="J48" s="158">
        <v>44148</v>
      </c>
      <c r="K48" s="138" t="s">
        <v>489</v>
      </c>
      <c r="L48" s="138" t="s">
        <v>490</v>
      </c>
      <c r="M48" s="144" t="s">
        <v>160</v>
      </c>
      <c r="N48" s="144" t="s">
        <v>399</v>
      </c>
      <c r="O48" s="138" t="s">
        <v>160</v>
      </c>
      <c r="P48" s="144" t="s">
        <v>399</v>
      </c>
      <c r="Q48" s="144" t="s">
        <v>399</v>
      </c>
      <c r="R48" s="144" t="s">
        <v>399</v>
      </c>
      <c r="S48" s="138" t="s">
        <v>399</v>
      </c>
    </row>
    <row r="49" spans="1:19">
      <c r="A49" s="132" t="s">
        <v>170</v>
      </c>
      <c r="B49" s="128" t="s">
        <v>169</v>
      </c>
      <c r="C49" s="128" t="s">
        <v>180</v>
      </c>
      <c r="D49" s="138" t="s">
        <v>399</v>
      </c>
      <c r="E49" s="138" t="s">
        <v>160</v>
      </c>
      <c r="F49" s="134" t="s">
        <v>409</v>
      </c>
      <c r="G49" s="152" t="s">
        <v>366</v>
      </c>
      <c r="H49" s="153" t="s">
        <v>367</v>
      </c>
      <c r="I49" s="134" t="s">
        <v>160</v>
      </c>
      <c r="J49" s="158">
        <v>44147</v>
      </c>
      <c r="K49" s="138" t="s">
        <v>489</v>
      </c>
      <c r="L49" s="138" t="s">
        <v>490</v>
      </c>
      <c r="M49" s="144" t="s">
        <v>160</v>
      </c>
      <c r="N49" s="144" t="s">
        <v>399</v>
      </c>
      <c r="O49" s="144" t="s">
        <v>399</v>
      </c>
      <c r="P49" s="144" t="s">
        <v>399</v>
      </c>
      <c r="Q49" s="144" t="s">
        <v>399</v>
      </c>
      <c r="R49" s="138" t="s">
        <v>399</v>
      </c>
      <c r="S49" s="138" t="s">
        <v>399</v>
      </c>
    </row>
    <row r="50" spans="1:19">
      <c r="A50" s="132" t="s">
        <v>174</v>
      </c>
      <c r="B50" s="128" t="s">
        <v>173</v>
      </c>
      <c r="C50" s="128" t="s">
        <v>180</v>
      </c>
      <c r="D50" s="138" t="s">
        <v>399</v>
      </c>
      <c r="E50" s="138" t="s">
        <v>160</v>
      </c>
      <c r="F50" s="134" t="s">
        <v>409</v>
      </c>
      <c r="G50" s="152" t="s">
        <v>368</v>
      </c>
      <c r="H50" s="152" t="s">
        <v>369</v>
      </c>
      <c r="I50" s="134" t="s">
        <v>160</v>
      </c>
      <c r="J50" s="134" t="s">
        <v>50</v>
      </c>
      <c r="K50" s="138" t="s">
        <v>489</v>
      </c>
      <c r="L50" s="138" t="s">
        <v>490</v>
      </c>
      <c r="M50" s="144" t="s">
        <v>160</v>
      </c>
      <c r="N50" s="144" t="s">
        <v>399</v>
      </c>
      <c r="O50" s="144" t="s">
        <v>399</v>
      </c>
      <c r="P50" s="144" t="s">
        <v>399</v>
      </c>
      <c r="Q50" s="144" t="s">
        <v>399</v>
      </c>
      <c r="R50" s="138" t="s">
        <v>399</v>
      </c>
      <c r="S50" s="138" t="s">
        <v>399</v>
      </c>
    </row>
    <row r="51" spans="1:19">
      <c r="A51" s="132" t="s">
        <v>168</v>
      </c>
      <c r="B51" s="128" t="s">
        <v>276</v>
      </c>
      <c r="C51" s="128" t="s">
        <v>180</v>
      </c>
      <c r="D51" s="138" t="s">
        <v>162</v>
      </c>
      <c r="E51" s="138" t="s">
        <v>350</v>
      </c>
      <c r="F51" s="134" t="s">
        <v>409</v>
      </c>
      <c r="G51" s="166" t="s">
        <v>50</v>
      </c>
      <c r="H51" s="134" t="s">
        <v>50</v>
      </c>
      <c r="I51" s="134" t="s">
        <v>160</v>
      </c>
      <c r="J51" s="134" t="s">
        <v>50</v>
      </c>
      <c r="K51" s="138" t="s">
        <v>489</v>
      </c>
      <c r="L51" s="138" t="s">
        <v>490</v>
      </c>
      <c r="M51" s="144" t="s">
        <v>160</v>
      </c>
      <c r="N51" s="144" t="s">
        <v>399</v>
      </c>
      <c r="O51" s="144" t="s">
        <v>399</v>
      </c>
      <c r="P51" s="144" t="s">
        <v>399</v>
      </c>
      <c r="Q51" s="144" t="s">
        <v>399</v>
      </c>
      <c r="R51" s="138" t="s">
        <v>399</v>
      </c>
      <c r="S51" s="138" t="s">
        <v>399</v>
      </c>
    </row>
    <row r="52" spans="1:19">
      <c r="A52" s="132" t="s">
        <v>307</v>
      </c>
      <c r="B52" s="128" t="s">
        <v>276</v>
      </c>
      <c r="C52" s="128" t="s">
        <v>459</v>
      </c>
      <c r="D52" s="138" t="s">
        <v>162</v>
      </c>
      <c r="E52" s="138" t="s">
        <v>350</v>
      </c>
      <c r="F52" s="134" t="s">
        <v>409</v>
      </c>
      <c r="G52" s="166" t="s">
        <v>50</v>
      </c>
      <c r="H52" s="134" t="s">
        <v>50</v>
      </c>
      <c r="I52" s="134" t="s">
        <v>160</v>
      </c>
      <c r="J52" s="134" t="s">
        <v>50</v>
      </c>
      <c r="K52" s="138" t="s">
        <v>489</v>
      </c>
      <c r="L52" s="138" t="s">
        <v>490</v>
      </c>
      <c r="M52" s="144" t="s">
        <v>160</v>
      </c>
      <c r="N52" s="144" t="s">
        <v>399</v>
      </c>
      <c r="O52" s="138" t="s">
        <v>160</v>
      </c>
      <c r="P52" s="144" t="s">
        <v>399</v>
      </c>
      <c r="Q52" s="144" t="s">
        <v>160</v>
      </c>
      <c r="R52" s="138" t="s">
        <v>399</v>
      </c>
      <c r="S52" s="138" t="s">
        <v>399</v>
      </c>
    </row>
    <row r="53" spans="1:19">
      <c r="A53" s="132" t="s">
        <v>183</v>
      </c>
      <c r="B53" s="128" t="s">
        <v>180</v>
      </c>
      <c r="C53" s="128" t="s">
        <v>180</v>
      </c>
      <c r="D53" s="138" t="s">
        <v>399</v>
      </c>
      <c r="E53" s="138" t="s">
        <v>160</v>
      </c>
      <c r="F53" s="134" t="s">
        <v>409</v>
      </c>
      <c r="G53" s="152" t="s">
        <v>370</v>
      </c>
      <c r="H53" s="134" t="s">
        <v>50</v>
      </c>
      <c r="I53" s="134" t="s">
        <v>350</v>
      </c>
      <c r="J53" s="134" t="s">
        <v>50</v>
      </c>
      <c r="K53" s="138" t="s">
        <v>489</v>
      </c>
      <c r="L53" s="138" t="s">
        <v>490</v>
      </c>
      <c r="M53" s="144" t="s">
        <v>399</v>
      </c>
      <c r="N53" s="144" t="s">
        <v>399</v>
      </c>
      <c r="O53" s="144" t="s">
        <v>399</v>
      </c>
      <c r="P53" s="144" t="s">
        <v>160</v>
      </c>
      <c r="Q53" s="144" t="s">
        <v>399</v>
      </c>
      <c r="R53" s="144" t="s">
        <v>399</v>
      </c>
      <c r="S53" s="138" t="s">
        <v>399</v>
      </c>
    </row>
    <row r="54" spans="1:19">
      <c r="A54" s="132" t="s">
        <v>177</v>
      </c>
      <c r="B54" s="128" t="s">
        <v>175</v>
      </c>
      <c r="C54" s="128" t="s">
        <v>180</v>
      </c>
      <c r="D54" s="138" t="s">
        <v>399</v>
      </c>
      <c r="E54" s="138" t="s">
        <v>160</v>
      </c>
      <c r="F54" s="134" t="s">
        <v>410</v>
      </c>
      <c r="G54" s="152" t="s">
        <v>371</v>
      </c>
      <c r="H54" s="134" t="s">
        <v>50</v>
      </c>
      <c r="I54" s="134" t="s">
        <v>160</v>
      </c>
      <c r="J54" s="134" t="s">
        <v>50</v>
      </c>
      <c r="K54" s="138" t="s">
        <v>489</v>
      </c>
      <c r="L54" s="138" t="s">
        <v>490</v>
      </c>
      <c r="M54" s="144" t="s">
        <v>160</v>
      </c>
      <c r="N54" s="144" t="s">
        <v>399</v>
      </c>
      <c r="O54" s="144" t="s">
        <v>399</v>
      </c>
      <c r="P54" s="144" t="s">
        <v>399</v>
      </c>
      <c r="Q54" s="144" t="s">
        <v>399</v>
      </c>
      <c r="R54" s="138" t="s">
        <v>399</v>
      </c>
      <c r="S54" s="138" t="s">
        <v>399</v>
      </c>
    </row>
    <row r="55" spans="1:19">
      <c r="A55" s="132" t="s">
        <v>178</v>
      </c>
      <c r="B55" s="128" t="s">
        <v>276</v>
      </c>
      <c r="C55" s="128" t="s">
        <v>268</v>
      </c>
      <c r="D55" s="138" t="s">
        <v>162</v>
      </c>
      <c r="E55" s="138" t="s">
        <v>350</v>
      </c>
      <c r="F55" s="134" t="s">
        <v>409</v>
      </c>
      <c r="G55" s="166" t="s">
        <v>50</v>
      </c>
      <c r="H55" s="134" t="s">
        <v>50</v>
      </c>
      <c r="I55" s="134" t="s">
        <v>160</v>
      </c>
      <c r="J55" s="134" t="s">
        <v>50</v>
      </c>
      <c r="K55" s="138" t="s">
        <v>489</v>
      </c>
      <c r="L55" s="138" t="s">
        <v>490</v>
      </c>
      <c r="M55" s="144" t="s">
        <v>160</v>
      </c>
      <c r="N55" s="144" t="s">
        <v>399</v>
      </c>
      <c r="O55" s="144" t="s">
        <v>399</v>
      </c>
      <c r="P55" s="144" t="s">
        <v>399</v>
      </c>
      <c r="Q55" s="144" t="s">
        <v>399</v>
      </c>
      <c r="R55" s="138" t="s">
        <v>399</v>
      </c>
      <c r="S55" s="138" t="s">
        <v>399</v>
      </c>
    </row>
    <row r="56" spans="1:19">
      <c r="A56" s="132" t="s">
        <v>182</v>
      </c>
      <c r="B56" s="128" t="s">
        <v>181</v>
      </c>
      <c r="C56" s="128" t="s">
        <v>180</v>
      </c>
      <c r="D56" s="138" t="s">
        <v>399</v>
      </c>
      <c r="E56" s="138" t="s">
        <v>160</v>
      </c>
      <c r="F56" s="134" t="s">
        <v>409</v>
      </c>
      <c r="G56" s="152" t="s">
        <v>372</v>
      </c>
      <c r="H56" s="134" t="s">
        <v>50</v>
      </c>
      <c r="I56" s="134" t="s">
        <v>160</v>
      </c>
      <c r="J56" s="158">
        <v>44151</v>
      </c>
      <c r="K56" s="138" t="s">
        <v>489</v>
      </c>
      <c r="L56" s="138" t="s">
        <v>490</v>
      </c>
      <c r="M56" s="144" t="s">
        <v>160</v>
      </c>
      <c r="N56" s="144" t="s">
        <v>399</v>
      </c>
      <c r="O56" s="144" t="s">
        <v>399</v>
      </c>
      <c r="P56" s="144" t="s">
        <v>399</v>
      </c>
      <c r="Q56" s="144" t="s">
        <v>399</v>
      </c>
      <c r="R56" s="138" t="s">
        <v>399</v>
      </c>
      <c r="S56" s="138" t="s">
        <v>399</v>
      </c>
    </row>
    <row r="57" spans="1:19">
      <c r="A57" s="132" t="s">
        <v>247</v>
      </c>
      <c r="B57" s="128" t="s">
        <v>180</v>
      </c>
      <c r="C57" s="128" t="s">
        <v>180</v>
      </c>
      <c r="D57" s="138" t="s">
        <v>203</v>
      </c>
      <c r="E57" s="138" t="s">
        <v>350</v>
      </c>
      <c r="F57" s="134" t="s">
        <v>180</v>
      </c>
      <c r="G57" s="166" t="s">
        <v>50</v>
      </c>
      <c r="H57" s="134" t="s">
        <v>50</v>
      </c>
      <c r="I57" s="134" t="s">
        <v>350</v>
      </c>
      <c r="J57" s="134" t="s">
        <v>50</v>
      </c>
      <c r="K57" s="138" t="s">
        <v>489</v>
      </c>
      <c r="L57" s="138" t="s">
        <v>490</v>
      </c>
      <c r="M57" s="144" t="s">
        <v>399</v>
      </c>
      <c r="N57" s="144" t="s">
        <v>399</v>
      </c>
      <c r="O57" s="144" t="s">
        <v>399</v>
      </c>
      <c r="P57" s="144" t="s">
        <v>160</v>
      </c>
      <c r="Q57" s="144" t="s">
        <v>399</v>
      </c>
      <c r="R57" s="144" t="s">
        <v>399</v>
      </c>
      <c r="S57" s="138" t="s">
        <v>399</v>
      </c>
    </row>
    <row r="58" spans="1:19">
      <c r="A58" s="132" t="s">
        <v>261</v>
      </c>
      <c r="B58" s="128" t="s">
        <v>276</v>
      </c>
      <c r="C58" s="128" t="s">
        <v>180</v>
      </c>
      <c r="D58" s="138" t="s">
        <v>162</v>
      </c>
      <c r="E58" s="138" t="s">
        <v>350</v>
      </c>
      <c r="F58" s="134" t="s">
        <v>409</v>
      </c>
      <c r="G58" s="166" t="s">
        <v>50</v>
      </c>
      <c r="H58" s="134" t="s">
        <v>50</v>
      </c>
      <c r="I58" s="134" t="s">
        <v>160</v>
      </c>
      <c r="J58" s="134" t="s">
        <v>50</v>
      </c>
      <c r="K58" s="138" t="s">
        <v>489</v>
      </c>
      <c r="L58" s="138" t="s">
        <v>490</v>
      </c>
      <c r="M58" s="144" t="s">
        <v>160</v>
      </c>
      <c r="N58" s="144" t="s">
        <v>399</v>
      </c>
      <c r="O58" s="144" t="s">
        <v>399</v>
      </c>
      <c r="P58" s="144" t="s">
        <v>399</v>
      </c>
      <c r="Q58" s="144" t="s">
        <v>399</v>
      </c>
      <c r="R58" s="138" t="s">
        <v>399</v>
      </c>
      <c r="S58" s="138" t="s">
        <v>399</v>
      </c>
    </row>
    <row r="59" spans="1:19">
      <c r="A59" s="132" t="s">
        <v>185</v>
      </c>
      <c r="B59" s="128" t="s">
        <v>184</v>
      </c>
      <c r="C59" s="128" t="s">
        <v>180</v>
      </c>
      <c r="D59" s="138" t="s">
        <v>399</v>
      </c>
      <c r="E59" s="138" t="s">
        <v>160</v>
      </c>
      <c r="F59" s="134" t="s">
        <v>409</v>
      </c>
      <c r="G59" s="152" t="s">
        <v>373</v>
      </c>
      <c r="H59" s="134" t="s">
        <v>50</v>
      </c>
      <c r="I59" s="134" t="s">
        <v>160</v>
      </c>
      <c r="J59" s="134" t="s">
        <v>50</v>
      </c>
      <c r="K59" s="138" t="s">
        <v>489</v>
      </c>
      <c r="L59" s="138" t="s">
        <v>490</v>
      </c>
      <c r="M59" s="144" t="s">
        <v>399</v>
      </c>
      <c r="N59" s="144" t="s">
        <v>399</v>
      </c>
      <c r="O59" s="144" t="s">
        <v>399</v>
      </c>
      <c r="P59" s="144" t="s">
        <v>160</v>
      </c>
      <c r="Q59" s="144" t="s">
        <v>399</v>
      </c>
      <c r="R59" s="144" t="s">
        <v>399</v>
      </c>
      <c r="S59" s="138" t="s">
        <v>399</v>
      </c>
    </row>
    <row r="60" spans="1:19">
      <c r="A60" s="132" t="s">
        <v>187</v>
      </c>
      <c r="B60" s="128" t="s">
        <v>593</v>
      </c>
      <c r="C60" s="128" t="s">
        <v>180</v>
      </c>
      <c r="D60" s="138" t="s">
        <v>399</v>
      </c>
      <c r="E60" s="138" t="s">
        <v>160</v>
      </c>
      <c r="F60" s="134" t="s">
        <v>409</v>
      </c>
      <c r="G60" s="152" t="s">
        <v>374</v>
      </c>
      <c r="H60" s="134" t="s">
        <v>50</v>
      </c>
      <c r="I60" s="134" t="s">
        <v>160</v>
      </c>
      <c r="J60" s="158">
        <v>44151</v>
      </c>
      <c r="K60" s="138" t="s">
        <v>489</v>
      </c>
      <c r="L60" s="138" t="s">
        <v>490</v>
      </c>
      <c r="M60" s="144" t="s">
        <v>160</v>
      </c>
      <c r="N60" s="144" t="s">
        <v>399</v>
      </c>
      <c r="O60" s="138" t="s">
        <v>160</v>
      </c>
      <c r="P60" s="144" t="s">
        <v>399</v>
      </c>
      <c r="Q60" s="144" t="s">
        <v>399</v>
      </c>
      <c r="R60" s="138" t="s">
        <v>399</v>
      </c>
      <c r="S60" s="138" t="s">
        <v>399</v>
      </c>
    </row>
    <row r="61" spans="1:19">
      <c r="A61" s="132" t="s">
        <v>248</v>
      </c>
      <c r="B61" s="128" t="s">
        <v>180</v>
      </c>
      <c r="C61" s="128" t="s">
        <v>180</v>
      </c>
      <c r="D61" s="138" t="s">
        <v>399</v>
      </c>
      <c r="E61" s="138" t="s">
        <v>160</v>
      </c>
      <c r="F61" s="134" t="s">
        <v>409</v>
      </c>
      <c r="G61" s="159" t="s">
        <v>477</v>
      </c>
      <c r="H61" s="134" t="s">
        <v>50</v>
      </c>
      <c r="I61" s="134" t="s">
        <v>350</v>
      </c>
      <c r="J61" s="159" t="s">
        <v>470</v>
      </c>
      <c r="K61" s="138" t="s">
        <v>489</v>
      </c>
      <c r="L61" s="138" t="s">
        <v>490</v>
      </c>
      <c r="M61" s="144" t="s">
        <v>399</v>
      </c>
      <c r="N61" s="144" t="s">
        <v>399</v>
      </c>
      <c r="O61" s="144" t="s">
        <v>399</v>
      </c>
      <c r="P61" s="144" t="s">
        <v>160</v>
      </c>
      <c r="Q61" s="144" t="s">
        <v>399</v>
      </c>
      <c r="R61" s="144" t="s">
        <v>399</v>
      </c>
      <c r="S61" s="138" t="s">
        <v>399</v>
      </c>
    </row>
    <row r="62" spans="1:19">
      <c r="A62" s="132" t="s">
        <v>199</v>
      </c>
      <c r="B62" s="128" t="s">
        <v>198</v>
      </c>
      <c r="C62" s="128" t="s">
        <v>180</v>
      </c>
      <c r="D62" s="138" t="s">
        <v>399</v>
      </c>
      <c r="E62" s="138" t="s">
        <v>160</v>
      </c>
      <c r="F62" s="134" t="s">
        <v>409</v>
      </c>
      <c r="G62" s="152" t="s">
        <v>383</v>
      </c>
      <c r="H62" s="134" t="s">
        <v>50</v>
      </c>
      <c r="I62" s="134" t="s">
        <v>160</v>
      </c>
      <c r="J62" s="134" t="s">
        <v>50</v>
      </c>
      <c r="K62" s="138" t="s">
        <v>489</v>
      </c>
      <c r="L62" s="138" t="s">
        <v>490</v>
      </c>
      <c r="M62" s="144" t="s">
        <v>399</v>
      </c>
      <c r="N62" s="144" t="s">
        <v>160</v>
      </c>
      <c r="O62" s="144" t="s">
        <v>399</v>
      </c>
      <c r="P62" s="144" t="s">
        <v>399</v>
      </c>
      <c r="Q62" s="144" t="s">
        <v>399</v>
      </c>
      <c r="R62" s="144" t="s">
        <v>399</v>
      </c>
      <c r="S62" s="138" t="s">
        <v>399</v>
      </c>
    </row>
    <row r="63" spans="1:19">
      <c r="A63" s="132" t="s">
        <v>239</v>
      </c>
      <c r="B63" s="128" t="s">
        <v>200</v>
      </c>
      <c r="C63" s="128" t="s">
        <v>180</v>
      </c>
      <c r="D63" s="138" t="s">
        <v>399</v>
      </c>
      <c r="E63" s="138" t="s">
        <v>160</v>
      </c>
      <c r="F63" s="134" t="s">
        <v>409</v>
      </c>
      <c r="G63" s="152" t="s">
        <v>375</v>
      </c>
      <c r="H63" s="134" t="s">
        <v>50</v>
      </c>
      <c r="I63" s="134" t="s">
        <v>160</v>
      </c>
      <c r="J63" s="134" t="s">
        <v>50</v>
      </c>
      <c r="K63" s="138" t="s">
        <v>489</v>
      </c>
      <c r="L63" s="138" t="s">
        <v>490</v>
      </c>
      <c r="M63" s="144" t="s">
        <v>160</v>
      </c>
      <c r="N63" s="144" t="s">
        <v>399</v>
      </c>
      <c r="O63" s="144" t="s">
        <v>399</v>
      </c>
      <c r="P63" s="144" t="s">
        <v>399</v>
      </c>
      <c r="Q63" s="144" t="s">
        <v>399</v>
      </c>
      <c r="R63" s="138" t="s">
        <v>399</v>
      </c>
      <c r="S63" s="138" t="s">
        <v>399</v>
      </c>
    </row>
    <row r="64" spans="1:19">
      <c r="A64" s="132" t="s">
        <v>202</v>
      </c>
      <c r="B64" s="128" t="s">
        <v>201</v>
      </c>
      <c r="C64" s="128" t="s">
        <v>180</v>
      </c>
      <c r="D64" s="138" t="s">
        <v>203</v>
      </c>
      <c r="E64" s="138" t="s">
        <v>350</v>
      </c>
      <c r="F64" s="134" t="s">
        <v>409</v>
      </c>
      <c r="G64" s="166" t="s">
        <v>50</v>
      </c>
      <c r="H64" s="134" t="s">
        <v>50</v>
      </c>
      <c r="I64" s="134" t="s">
        <v>160</v>
      </c>
      <c r="J64" s="134" t="s">
        <v>50</v>
      </c>
      <c r="K64" s="138" t="s">
        <v>489</v>
      </c>
      <c r="L64" s="138" t="s">
        <v>490</v>
      </c>
      <c r="M64" s="144" t="s">
        <v>399</v>
      </c>
      <c r="N64" s="144" t="s">
        <v>160</v>
      </c>
      <c r="O64" s="144" t="s">
        <v>399</v>
      </c>
      <c r="P64" s="144" t="s">
        <v>399</v>
      </c>
      <c r="Q64" s="144" t="s">
        <v>399</v>
      </c>
      <c r="R64" s="144" t="s">
        <v>399</v>
      </c>
      <c r="S64" s="138" t="s">
        <v>399</v>
      </c>
    </row>
    <row r="65" spans="1:19">
      <c r="A65" s="132" t="s">
        <v>197</v>
      </c>
      <c r="B65" s="128" t="s">
        <v>196</v>
      </c>
      <c r="C65" s="128" t="s">
        <v>180</v>
      </c>
      <c r="D65" s="138" t="s">
        <v>399</v>
      </c>
      <c r="E65" s="138" t="s">
        <v>160</v>
      </c>
      <c r="F65" s="134" t="s">
        <v>409</v>
      </c>
      <c r="G65" s="152" t="s">
        <v>376</v>
      </c>
      <c r="H65" s="134" t="s">
        <v>50</v>
      </c>
      <c r="I65" s="134" t="s">
        <v>160</v>
      </c>
      <c r="J65" s="158">
        <v>44154</v>
      </c>
      <c r="K65" s="138" t="s">
        <v>489</v>
      </c>
      <c r="L65" s="138" t="s">
        <v>490</v>
      </c>
      <c r="M65" s="144" t="s">
        <v>160</v>
      </c>
      <c r="N65" s="144" t="s">
        <v>399</v>
      </c>
      <c r="O65" s="144" t="s">
        <v>399</v>
      </c>
      <c r="P65" s="144" t="s">
        <v>399</v>
      </c>
      <c r="Q65" s="144" t="s">
        <v>399</v>
      </c>
      <c r="R65" s="138" t="s">
        <v>399</v>
      </c>
      <c r="S65" s="138" t="s">
        <v>399</v>
      </c>
    </row>
    <row r="66" spans="1:19">
      <c r="A66" s="132" t="s">
        <v>186</v>
      </c>
      <c r="B66" s="128" t="s">
        <v>276</v>
      </c>
      <c r="C66" s="128" t="s">
        <v>269</v>
      </c>
      <c r="D66" s="138" t="s">
        <v>162</v>
      </c>
      <c r="E66" s="138" t="s">
        <v>350</v>
      </c>
      <c r="F66" s="134" t="s">
        <v>410</v>
      </c>
      <c r="G66" s="166" t="s">
        <v>50</v>
      </c>
      <c r="H66" s="134" t="s">
        <v>50</v>
      </c>
      <c r="I66" s="134" t="s">
        <v>160</v>
      </c>
      <c r="J66" s="134" t="s">
        <v>50</v>
      </c>
      <c r="K66" s="138" t="s">
        <v>489</v>
      </c>
      <c r="L66" s="138" t="s">
        <v>490</v>
      </c>
      <c r="M66" s="144" t="s">
        <v>160</v>
      </c>
      <c r="N66" s="144" t="s">
        <v>399</v>
      </c>
      <c r="O66" s="144" t="s">
        <v>399</v>
      </c>
      <c r="P66" s="144" t="s">
        <v>399</v>
      </c>
      <c r="Q66" s="144" t="s">
        <v>399</v>
      </c>
      <c r="R66" s="138" t="s">
        <v>399</v>
      </c>
      <c r="S66" s="138" t="s">
        <v>399</v>
      </c>
    </row>
    <row r="67" spans="1:19">
      <c r="A67" s="132" t="s">
        <v>191</v>
      </c>
      <c r="B67" s="128" t="s">
        <v>190</v>
      </c>
      <c r="C67" s="128" t="s">
        <v>180</v>
      </c>
      <c r="D67" s="138" t="s">
        <v>399</v>
      </c>
      <c r="E67" s="138" t="s">
        <v>160</v>
      </c>
      <c r="F67" s="134" t="s">
        <v>409</v>
      </c>
      <c r="G67" s="152" t="s">
        <v>377</v>
      </c>
      <c r="H67" s="134" t="s">
        <v>50</v>
      </c>
      <c r="I67" s="134" t="s">
        <v>160</v>
      </c>
      <c r="J67" s="158">
        <v>44313</v>
      </c>
      <c r="K67" s="138" t="s">
        <v>489</v>
      </c>
      <c r="L67" s="138" t="s">
        <v>490</v>
      </c>
      <c r="M67" s="144" t="s">
        <v>399</v>
      </c>
      <c r="N67" s="144" t="s">
        <v>160</v>
      </c>
      <c r="O67" s="144" t="s">
        <v>399</v>
      </c>
      <c r="P67" s="144" t="s">
        <v>399</v>
      </c>
      <c r="Q67" s="144" t="s">
        <v>399</v>
      </c>
      <c r="R67" s="144" t="s">
        <v>399</v>
      </c>
      <c r="S67" s="138" t="s">
        <v>399</v>
      </c>
    </row>
    <row r="68" spans="1:19">
      <c r="A68" s="132" t="s">
        <v>193</v>
      </c>
      <c r="B68" s="128" t="s">
        <v>192</v>
      </c>
      <c r="C68" s="128" t="s">
        <v>180</v>
      </c>
      <c r="D68" s="138" t="s">
        <v>399</v>
      </c>
      <c r="E68" s="138" t="s">
        <v>160</v>
      </c>
      <c r="F68" s="134" t="s">
        <v>410</v>
      </c>
      <c r="G68" s="152" t="s">
        <v>378</v>
      </c>
      <c r="H68" s="134" t="s">
        <v>50</v>
      </c>
      <c r="I68" s="134" t="s">
        <v>160</v>
      </c>
      <c r="J68" s="158">
        <v>44153</v>
      </c>
      <c r="K68" s="138" t="s">
        <v>489</v>
      </c>
      <c r="L68" s="138" t="s">
        <v>490</v>
      </c>
      <c r="M68" s="144" t="s">
        <v>160</v>
      </c>
      <c r="N68" s="144" t="s">
        <v>399</v>
      </c>
      <c r="O68" s="144" t="s">
        <v>399</v>
      </c>
      <c r="P68" s="144" t="s">
        <v>399</v>
      </c>
      <c r="Q68" s="144" t="s">
        <v>399</v>
      </c>
      <c r="R68" s="138" t="s">
        <v>399</v>
      </c>
      <c r="S68" s="138" t="s">
        <v>399</v>
      </c>
    </row>
    <row r="69" spans="1:19">
      <c r="A69" s="132" t="s">
        <v>249</v>
      </c>
      <c r="B69" s="128" t="s">
        <v>180</v>
      </c>
      <c r="C69" s="128" t="s">
        <v>180</v>
      </c>
      <c r="D69" s="138" t="s">
        <v>399</v>
      </c>
      <c r="E69" s="138" t="s">
        <v>160</v>
      </c>
      <c r="F69" s="134" t="s">
        <v>409</v>
      </c>
      <c r="G69" s="152" t="s">
        <v>379</v>
      </c>
      <c r="H69" s="134" t="s">
        <v>50</v>
      </c>
      <c r="I69" s="134" t="s">
        <v>350</v>
      </c>
      <c r="J69" s="134" t="s">
        <v>50</v>
      </c>
      <c r="K69" s="138" t="s">
        <v>489</v>
      </c>
      <c r="L69" s="138" t="s">
        <v>490</v>
      </c>
      <c r="M69" s="144" t="s">
        <v>399</v>
      </c>
      <c r="N69" s="144" t="s">
        <v>399</v>
      </c>
      <c r="O69" s="144" t="s">
        <v>399</v>
      </c>
      <c r="P69" s="144" t="s">
        <v>160</v>
      </c>
      <c r="Q69" s="144" t="s">
        <v>399</v>
      </c>
      <c r="R69" s="144" t="s">
        <v>399</v>
      </c>
      <c r="S69" s="138" t="s">
        <v>399</v>
      </c>
    </row>
    <row r="70" spans="1:19">
      <c r="A70" s="132" t="s">
        <v>341</v>
      </c>
      <c r="B70" s="128" t="s">
        <v>275</v>
      </c>
      <c r="C70" s="128" t="s">
        <v>340</v>
      </c>
      <c r="D70" s="138" t="s">
        <v>399</v>
      </c>
      <c r="E70" s="138" t="s">
        <v>160</v>
      </c>
      <c r="F70" s="134" t="s">
        <v>409</v>
      </c>
      <c r="G70" s="159" t="s">
        <v>386</v>
      </c>
      <c r="H70" s="134" t="s">
        <v>50</v>
      </c>
      <c r="I70" s="134" t="s">
        <v>350</v>
      </c>
      <c r="J70" s="134" t="s">
        <v>50</v>
      </c>
      <c r="K70" s="138" t="s">
        <v>489</v>
      </c>
      <c r="L70" s="138" t="s">
        <v>490</v>
      </c>
      <c r="M70" s="144" t="s">
        <v>399</v>
      </c>
      <c r="N70" s="144" t="s">
        <v>399</v>
      </c>
      <c r="O70" s="144" t="s">
        <v>160</v>
      </c>
      <c r="P70" s="144" t="s">
        <v>399</v>
      </c>
      <c r="Q70" s="144" t="s">
        <v>399</v>
      </c>
      <c r="R70" s="138" t="s">
        <v>399</v>
      </c>
      <c r="S70" s="138" t="s">
        <v>399</v>
      </c>
    </row>
    <row r="71" spans="1:19">
      <c r="A71" s="132" t="s">
        <v>209</v>
      </c>
      <c r="B71" s="128" t="s">
        <v>208</v>
      </c>
      <c r="C71" s="128" t="s">
        <v>180</v>
      </c>
      <c r="D71" s="138" t="s">
        <v>399</v>
      </c>
      <c r="E71" s="138" t="s">
        <v>160</v>
      </c>
      <c r="F71" s="134" t="s">
        <v>409</v>
      </c>
      <c r="G71" s="152" t="s">
        <v>380</v>
      </c>
      <c r="H71" s="134" t="s">
        <v>50</v>
      </c>
      <c r="I71" s="134" t="s">
        <v>160</v>
      </c>
      <c r="J71" s="134" t="s">
        <v>50</v>
      </c>
      <c r="K71" s="138" t="s">
        <v>489</v>
      </c>
      <c r="L71" s="138" t="s">
        <v>490</v>
      </c>
      <c r="M71" s="144" t="s">
        <v>399</v>
      </c>
      <c r="N71" s="144" t="s">
        <v>160</v>
      </c>
      <c r="O71" s="144" t="s">
        <v>399</v>
      </c>
      <c r="P71" s="144" t="s">
        <v>399</v>
      </c>
      <c r="Q71" s="144" t="s">
        <v>399</v>
      </c>
      <c r="R71" s="144" t="s">
        <v>399</v>
      </c>
      <c r="S71" s="138" t="s">
        <v>399</v>
      </c>
    </row>
    <row r="72" spans="1:19">
      <c r="A72" s="132" t="s">
        <v>210</v>
      </c>
      <c r="B72" s="128" t="s">
        <v>211</v>
      </c>
      <c r="C72" s="128" t="s">
        <v>180</v>
      </c>
      <c r="D72" s="138" t="s">
        <v>399</v>
      </c>
      <c r="E72" s="138" t="s">
        <v>160</v>
      </c>
      <c r="F72" s="134" t="s">
        <v>409</v>
      </c>
      <c r="G72" s="152" t="s">
        <v>381</v>
      </c>
      <c r="H72" s="134" t="s">
        <v>50</v>
      </c>
      <c r="I72" s="134" t="s">
        <v>160</v>
      </c>
      <c r="J72" s="134" t="s">
        <v>50</v>
      </c>
      <c r="K72" s="138" t="s">
        <v>489</v>
      </c>
      <c r="L72" s="138" t="s">
        <v>490</v>
      </c>
      <c r="M72" s="144" t="s">
        <v>399</v>
      </c>
      <c r="N72" s="144" t="s">
        <v>160</v>
      </c>
      <c r="O72" s="144" t="s">
        <v>399</v>
      </c>
      <c r="P72" s="144" t="s">
        <v>399</v>
      </c>
      <c r="Q72" s="144" t="s">
        <v>399</v>
      </c>
      <c r="R72" s="144" t="s">
        <v>399</v>
      </c>
      <c r="S72" s="138" t="s">
        <v>399</v>
      </c>
    </row>
    <row r="73" spans="1:19">
      <c r="A73" s="132" t="s">
        <v>225</v>
      </c>
      <c r="B73" s="128" t="s">
        <v>224</v>
      </c>
      <c r="C73" s="128" t="s">
        <v>270</v>
      </c>
      <c r="D73" s="138" t="s">
        <v>399</v>
      </c>
      <c r="E73" s="138" t="s">
        <v>160</v>
      </c>
      <c r="F73" s="134" t="s">
        <v>409</v>
      </c>
      <c r="G73" s="152" t="s">
        <v>382</v>
      </c>
      <c r="H73" s="134" t="s">
        <v>50</v>
      </c>
      <c r="I73" s="134" t="s">
        <v>160</v>
      </c>
      <c r="J73" s="158">
        <v>44327</v>
      </c>
      <c r="K73" s="138" t="s">
        <v>489</v>
      </c>
      <c r="L73" s="138" t="s">
        <v>490</v>
      </c>
      <c r="M73" s="144" t="s">
        <v>399</v>
      </c>
      <c r="N73" s="144" t="s">
        <v>160</v>
      </c>
      <c r="O73" s="144" t="s">
        <v>399</v>
      </c>
      <c r="P73" s="144" t="s">
        <v>399</v>
      </c>
      <c r="Q73" s="144" t="s">
        <v>399</v>
      </c>
      <c r="R73" s="144" t="s">
        <v>399</v>
      </c>
      <c r="S73" s="138" t="s">
        <v>399</v>
      </c>
    </row>
    <row r="74" spans="1:19">
      <c r="A74" s="132" t="s">
        <v>250</v>
      </c>
      <c r="B74" s="128" t="s">
        <v>180</v>
      </c>
      <c r="C74" s="128" t="s">
        <v>180</v>
      </c>
      <c r="D74" s="138" t="s">
        <v>399</v>
      </c>
      <c r="E74" s="138" t="s">
        <v>160</v>
      </c>
      <c r="F74" s="134" t="s">
        <v>180</v>
      </c>
      <c r="G74" s="159" t="s">
        <v>477</v>
      </c>
      <c r="H74" s="134" t="s">
        <v>50</v>
      </c>
      <c r="I74" s="134" t="s">
        <v>350</v>
      </c>
      <c r="J74" s="134" t="s">
        <v>50</v>
      </c>
      <c r="K74" s="138" t="s">
        <v>489</v>
      </c>
      <c r="L74" s="138" t="s">
        <v>490</v>
      </c>
      <c r="M74" s="144" t="s">
        <v>399</v>
      </c>
      <c r="N74" s="144" t="s">
        <v>399</v>
      </c>
      <c r="O74" s="144" t="s">
        <v>399</v>
      </c>
      <c r="P74" s="144" t="s">
        <v>160</v>
      </c>
      <c r="Q74" s="144" t="s">
        <v>399</v>
      </c>
      <c r="R74" s="144" t="s">
        <v>399</v>
      </c>
      <c r="S74" s="138" t="s">
        <v>399</v>
      </c>
    </row>
    <row r="75" spans="1:19">
      <c r="A75" s="132" t="s">
        <v>237</v>
      </c>
      <c r="B75" s="128" t="s">
        <v>238</v>
      </c>
      <c r="C75" s="128" t="s">
        <v>180</v>
      </c>
      <c r="D75" s="138" t="s">
        <v>162</v>
      </c>
      <c r="E75" s="138" t="s">
        <v>350</v>
      </c>
      <c r="F75" s="134" t="s">
        <v>409</v>
      </c>
      <c r="G75" s="166" t="s">
        <v>50</v>
      </c>
      <c r="H75" s="134" t="s">
        <v>50</v>
      </c>
      <c r="I75" s="134" t="s">
        <v>160</v>
      </c>
      <c r="J75" s="134" t="s">
        <v>50</v>
      </c>
      <c r="K75" s="138" t="s">
        <v>489</v>
      </c>
      <c r="L75" s="138" t="s">
        <v>490</v>
      </c>
      <c r="M75" s="144" t="s">
        <v>399</v>
      </c>
      <c r="N75" s="144" t="s">
        <v>160</v>
      </c>
      <c r="O75" s="144" t="s">
        <v>399</v>
      </c>
      <c r="P75" s="144" t="s">
        <v>399</v>
      </c>
      <c r="Q75" s="144" t="s">
        <v>399</v>
      </c>
      <c r="R75" s="144" t="s">
        <v>399</v>
      </c>
      <c r="S75" s="138" t="s">
        <v>399</v>
      </c>
    </row>
    <row r="76" spans="1:19">
      <c r="A76" s="132" t="s">
        <v>310</v>
      </c>
      <c r="B76" s="128" t="s">
        <v>275</v>
      </c>
      <c r="C76" s="128" t="s">
        <v>309</v>
      </c>
      <c r="D76" s="138" t="s">
        <v>251</v>
      </c>
      <c r="E76" s="138" t="s">
        <v>156</v>
      </c>
      <c r="F76" s="134" t="s">
        <v>409</v>
      </c>
      <c r="G76" s="159" t="s">
        <v>414</v>
      </c>
      <c r="H76" s="134" t="s">
        <v>50</v>
      </c>
      <c r="I76" s="134" t="s">
        <v>160</v>
      </c>
      <c r="J76" s="134" t="s">
        <v>50</v>
      </c>
      <c r="K76" s="138" t="s">
        <v>489</v>
      </c>
      <c r="L76" s="138" t="s">
        <v>490</v>
      </c>
      <c r="M76" s="144" t="s">
        <v>399</v>
      </c>
      <c r="N76" s="144" t="s">
        <v>399</v>
      </c>
      <c r="O76" s="144" t="s">
        <v>399</v>
      </c>
      <c r="P76" s="144" t="s">
        <v>399</v>
      </c>
      <c r="Q76" s="138" t="s">
        <v>160</v>
      </c>
      <c r="R76" s="138" t="s">
        <v>399</v>
      </c>
      <c r="S76" s="138" t="s">
        <v>399</v>
      </c>
    </row>
    <row r="77" spans="1:19">
      <c r="A77" s="132" t="s">
        <v>344</v>
      </c>
      <c r="B77" s="128" t="s">
        <v>275</v>
      </c>
      <c r="C77" s="128" t="s">
        <v>345</v>
      </c>
      <c r="D77" s="138" t="s">
        <v>399</v>
      </c>
      <c r="E77" s="138" t="s">
        <v>160</v>
      </c>
      <c r="F77" s="134" t="s">
        <v>409</v>
      </c>
      <c r="G77" s="159" t="s">
        <v>388</v>
      </c>
      <c r="H77" s="134" t="s">
        <v>50</v>
      </c>
      <c r="I77" s="134" t="s">
        <v>160</v>
      </c>
      <c r="J77" s="134" t="s">
        <v>50</v>
      </c>
      <c r="K77" s="138" t="s">
        <v>489</v>
      </c>
      <c r="L77" s="138" t="s">
        <v>490</v>
      </c>
      <c r="M77" s="144" t="s">
        <v>399</v>
      </c>
      <c r="N77" s="144" t="s">
        <v>399</v>
      </c>
      <c r="O77" s="144" t="s">
        <v>160</v>
      </c>
      <c r="P77" s="144" t="s">
        <v>399</v>
      </c>
      <c r="Q77" s="144" t="s">
        <v>399</v>
      </c>
      <c r="R77" s="138" t="s">
        <v>399</v>
      </c>
      <c r="S77" s="138" t="s">
        <v>399</v>
      </c>
    </row>
    <row r="78" spans="1:19">
      <c r="A78" s="132" t="s">
        <v>508</v>
      </c>
      <c r="B78" s="128" t="s">
        <v>275</v>
      </c>
      <c r="C78" s="128" t="s">
        <v>509</v>
      </c>
      <c r="D78" s="138" t="s">
        <v>162</v>
      </c>
      <c r="E78" s="138" t="s">
        <v>350</v>
      </c>
      <c r="F78" s="134" t="s">
        <v>409</v>
      </c>
      <c r="G78" s="159" t="s">
        <v>50</v>
      </c>
      <c r="H78" s="134" t="s">
        <v>50</v>
      </c>
      <c r="I78" s="134" t="s">
        <v>160</v>
      </c>
      <c r="J78" s="134" t="s">
        <v>50</v>
      </c>
      <c r="K78" s="138" t="s">
        <v>489</v>
      </c>
      <c r="L78" s="138" t="s">
        <v>490</v>
      </c>
      <c r="M78" s="144" t="s">
        <v>399</v>
      </c>
      <c r="N78" s="144" t="s">
        <v>399</v>
      </c>
      <c r="O78" s="144" t="s">
        <v>160</v>
      </c>
      <c r="P78" s="144" t="s">
        <v>399</v>
      </c>
      <c r="Q78" s="144" t="s">
        <v>399</v>
      </c>
      <c r="R78" s="144" t="s">
        <v>399</v>
      </c>
      <c r="S78" s="144" t="s">
        <v>399</v>
      </c>
    </row>
    <row r="79" spans="1:19">
      <c r="A79" s="132" t="s">
        <v>301</v>
      </c>
      <c r="B79" s="128" t="s">
        <v>275</v>
      </c>
      <c r="C79" s="128" t="s">
        <v>302</v>
      </c>
      <c r="D79" s="138" t="s">
        <v>162</v>
      </c>
      <c r="E79" s="138" t="s">
        <v>350</v>
      </c>
      <c r="F79" s="134" t="s">
        <v>409</v>
      </c>
      <c r="G79" s="166" t="s">
        <v>50</v>
      </c>
      <c r="H79" s="134" t="s">
        <v>50</v>
      </c>
      <c r="I79" s="134" t="s">
        <v>350</v>
      </c>
      <c r="J79" s="134" t="s">
        <v>50</v>
      </c>
      <c r="K79" s="138" t="s">
        <v>489</v>
      </c>
      <c r="L79" s="138" t="s">
        <v>490</v>
      </c>
      <c r="M79" s="144" t="s">
        <v>399</v>
      </c>
      <c r="N79" s="144" t="s">
        <v>399</v>
      </c>
      <c r="O79" s="144" t="s">
        <v>399</v>
      </c>
      <c r="P79" s="144" t="s">
        <v>399</v>
      </c>
      <c r="Q79" s="138" t="s">
        <v>160</v>
      </c>
      <c r="R79" s="138" t="s">
        <v>399</v>
      </c>
      <c r="S79" s="138" t="s">
        <v>399</v>
      </c>
    </row>
    <row r="80" spans="1:19">
      <c r="A80" s="132" t="s">
        <v>317</v>
      </c>
      <c r="B80" s="128" t="s">
        <v>275</v>
      </c>
      <c r="C80" s="128" t="s">
        <v>318</v>
      </c>
      <c r="D80" s="138" t="s">
        <v>162</v>
      </c>
      <c r="E80" s="138" t="s">
        <v>350</v>
      </c>
      <c r="F80" s="134" t="s">
        <v>409</v>
      </c>
      <c r="G80" s="166" t="s">
        <v>50</v>
      </c>
      <c r="H80" s="134" t="s">
        <v>50</v>
      </c>
      <c r="I80" s="134" t="s">
        <v>160</v>
      </c>
      <c r="J80" s="134" t="s">
        <v>50</v>
      </c>
      <c r="K80" s="138" t="s">
        <v>489</v>
      </c>
      <c r="L80" s="138" t="s">
        <v>490</v>
      </c>
      <c r="M80" s="144" t="s">
        <v>399</v>
      </c>
      <c r="N80" s="144" t="s">
        <v>399</v>
      </c>
      <c r="O80" s="138" t="s">
        <v>160</v>
      </c>
      <c r="P80" s="144" t="s">
        <v>399</v>
      </c>
      <c r="Q80" s="138" t="s">
        <v>160</v>
      </c>
      <c r="R80" s="138" t="s">
        <v>399</v>
      </c>
      <c r="S80" s="138" t="s">
        <v>399</v>
      </c>
    </row>
    <row r="81" spans="1:19">
      <c r="A81" s="132" t="s">
        <v>312</v>
      </c>
      <c r="B81" s="128" t="s">
        <v>275</v>
      </c>
      <c r="C81" s="128" t="s">
        <v>311</v>
      </c>
      <c r="D81" s="138" t="s">
        <v>162</v>
      </c>
      <c r="E81" s="138" t="s">
        <v>350</v>
      </c>
      <c r="F81" s="134" t="s">
        <v>409</v>
      </c>
      <c r="G81" s="166" t="s">
        <v>50</v>
      </c>
      <c r="H81" s="134" t="s">
        <v>50</v>
      </c>
      <c r="I81" s="134" t="s">
        <v>160</v>
      </c>
      <c r="J81" s="134" t="s">
        <v>50</v>
      </c>
      <c r="K81" s="138" t="s">
        <v>489</v>
      </c>
      <c r="L81" s="138" t="s">
        <v>490</v>
      </c>
      <c r="M81" s="144" t="s">
        <v>399</v>
      </c>
      <c r="N81" s="144" t="s">
        <v>399</v>
      </c>
      <c r="O81" s="138" t="s">
        <v>160</v>
      </c>
      <c r="P81" s="144" t="s">
        <v>399</v>
      </c>
      <c r="Q81" s="138" t="s">
        <v>160</v>
      </c>
      <c r="R81" s="138" t="s">
        <v>399</v>
      </c>
      <c r="S81" s="138" t="s">
        <v>399</v>
      </c>
    </row>
    <row r="82" spans="1:19">
      <c r="A82" s="132" t="s">
        <v>287</v>
      </c>
      <c r="B82" s="128" t="s">
        <v>275</v>
      </c>
      <c r="C82" s="128" t="s">
        <v>290</v>
      </c>
      <c r="D82" s="138" t="s">
        <v>162</v>
      </c>
      <c r="E82" s="138" t="s">
        <v>350</v>
      </c>
      <c r="F82" s="134" t="s">
        <v>409</v>
      </c>
      <c r="G82" s="166" t="s">
        <v>50</v>
      </c>
      <c r="H82" s="134" t="s">
        <v>50</v>
      </c>
      <c r="I82" s="134" t="s">
        <v>350</v>
      </c>
      <c r="J82" s="134" t="s">
        <v>50</v>
      </c>
      <c r="K82" s="138" t="s">
        <v>489</v>
      </c>
      <c r="L82" s="138" t="s">
        <v>490</v>
      </c>
      <c r="M82" s="144" t="s">
        <v>399</v>
      </c>
      <c r="N82" s="144" t="s">
        <v>399</v>
      </c>
      <c r="O82" s="144" t="s">
        <v>399</v>
      </c>
      <c r="P82" s="144" t="s">
        <v>399</v>
      </c>
      <c r="Q82" s="138" t="s">
        <v>160</v>
      </c>
      <c r="R82" s="138" t="s">
        <v>399</v>
      </c>
      <c r="S82" s="138" t="s">
        <v>399</v>
      </c>
    </row>
    <row r="83" spans="1:19">
      <c r="A83" s="132" t="s">
        <v>281</v>
      </c>
      <c r="B83" s="128" t="s">
        <v>275</v>
      </c>
      <c r="C83" s="128" t="s">
        <v>282</v>
      </c>
      <c r="D83" s="138" t="s">
        <v>162</v>
      </c>
      <c r="E83" s="138" t="s">
        <v>350</v>
      </c>
      <c r="F83" s="134" t="s">
        <v>409</v>
      </c>
      <c r="G83" s="166" t="s">
        <v>50</v>
      </c>
      <c r="H83" s="134" t="s">
        <v>50</v>
      </c>
      <c r="I83" s="134" t="s">
        <v>350</v>
      </c>
      <c r="J83" s="134" t="s">
        <v>50</v>
      </c>
      <c r="K83" s="138" t="s">
        <v>489</v>
      </c>
      <c r="L83" s="138" t="s">
        <v>490</v>
      </c>
      <c r="M83" s="144" t="s">
        <v>399</v>
      </c>
      <c r="N83" s="144" t="s">
        <v>399</v>
      </c>
      <c r="O83" s="144" t="s">
        <v>399</v>
      </c>
      <c r="P83" s="144" t="s">
        <v>399</v>
      </c>
      <c r="Q83" s="138" t="s">
        <v>160</v>
      </c>
      <c r="R83" s="138" t="s">
        <v>399</v>
      </c>
      <c r="S83" s="138" t="s">
        <v>399</v>
      </c>
    </row>
    <row r="84" spans="1:19">
      <c r="A84" s="132" t="s">
        <v>322</v>
      </c>
      <c r="B84" s="128" t="s">
        <v>276</v>
      </c>
      <c r="C84" s="128" t="s">
        <v>323</v>
      </c>
      <c r="D84" s="138" t="s">
        <v>162</v>
      </c>
      <c r="E84" s="138" t="s">
        <v>350</v>
      </c>
      <c r="F84" s="134" t="s">
        <v>409</v>
      </c>
      <c r="G84" s="166" t="s">
        <v>50</v>
      </c>
      <c r="H84" s="134" t="s">
        <v>50</v>
      </c>
      <c r="I84" s="134" t="s">
        <v>160</v>
      </c>
      <c r="J84" s="134" t="s">
        <v>50</v>
      </c>
      <c r="K84" s="138" t="s">
        <v>489</v>
      </c>
      <c r="L84" s="138" t="s">
        <v>490</v>
      </c>
      <c r="M84" s="144" t="s">
        <v>160</v>
      </c>
      <c r="N84" s="144" t="s">
        <v>399</v>
      </c>
      <c r="O84" s="138" t="s">
        <v>160</v>
      </c>
      <c r="P84" s="144" t="s">
        <v>399</v>
      </c>
      <c r="Q84" s="144" t="s">
        <v>399</v>
      </c>
      <c r="R84" s="138" t="s">
        <v>399</v>
      </c>
      <c r="S84" s="138" t="s">
        <v>399</v>
      </c>
    </row>
    <row r="85" spans="1:19">
      <c r="A85" s="132" t="s">
        <v>293</v>
      </c>
      <c r="B85" s="128" t="s">
        <v>275</v>
      </c>
      <c r="C85" s="128" t="s">
        <v>294</v>
      </c>
      <c r="D85" s="138" t="s">
        <v>162</v>
      </c>
      <c r="E85" s="138" t="s">
        <v>350</v>
      </c>
      <c r="F85" s="134" t="s">
        <v>409</v>
      </c>
      <c r="G85" s="166" t="s">
        <v>50</v>
      </c>
      <c r="H85" s="134" t="s">
        <v>50</v>
      </c>
      <c r="I85" s="134" t="s">
        <v>350</v>
      </c>
      <c r="J85" s="134" t="s">
        <v>50</v>
      </c>
      <c r="K85" s="138" t="s">
        <v>489</v>
      </c>
      <c r="L85" s="138" t="s">
        <v>490</v>
      </c>
      <c r="M85" s="144" t="s">
        <v>399</v>
      </c>
      <c r="N85" s="144" t="s">
        <v>399</v>
      </c>
      <c r="O85" s="144" t="s">
        <v>399</v>
      </c>
      <c r="P85" s="144" t="s">
        <v>399</v>
      </c>
      <c r="Q85" s="138" t="s">
        <v>160</v>
      </c>
      <c r="R85" s="138" t="s">
        <v>399</v>
      </c>
      <c r="S85" s="138" t="s">
        <v>399</v>
      </c>
    </row>
    <row r="86" spans="1:19">
      <c r="A86" s="132" t="s">
        <v>303</v>
      </c>
      <c r="B86" s="128" t="s">
        <v>275</v>
      </c>
      <c r="C86" s="128" t="s">
        <v>304</v>
      </c>
      <c r="D86" s="138" t="s">
        <v>162</v>
      </c>
      <c r="E86" s="138" t="s">
        <v>350</v>
      </c>
      <c r="F86" s="134" t="s">
        <v>409</v>
      </c>
      <c r="G86" s="166" t="s">
        <v>50</v>
      </c>
      <c r="H86" s="134" t="s">
        <v>50</v>
      </c>
      <c r="I86" s="134" t="s">
        <v>350</v>
      </c>
      <c r="J86" s="134" t="s">
        <v>50</v>
      </c>
      <c r="K86" s="138" t="s">
        <v>489</v>
      </c>
      <c r="L86" s="138" t="s">
        <v>490</v>
      </c>
      <c r="M86" s="144" t="s">
        <v>399</v>
      </c>
      <c r="N86" s="144" t="s">
        <v>399</v>
      </c>
      <c r="O86" s="144" t="s">
        <v>399</v>
      </c>
      <c r="P86" s="144" t="s">
        <v>399</v>
      </c>
      <c r="Q86" s="138" t="s">
        <v>160</v>
      </c>
      <c r="R86" s="138" t="s">
        <v>399</v>
      </c>
      <c r="S86" s="138" t="s">
        <v>399</v>
      </c>
    </row>
    <row r="87" spans="1:19">
      <c r="A87" s="132" t="s">
        <v>335</v>
      </c>
      <c r="B87" s="128" t="s">
        <v>275</v>
      </c>
      <c r="C87" s="128" t="s">
        <v>334</v>
      </c>
      <c r="D87" s="138" t="s">
        <v>162</v>
      </c>
      <c r="E87" s="138" t="s">
        <v>350</v>
      </c>
      <c r="F87" s="134" t="s">
        <v>409</v>
      </c>
      <c r="G87" s="166" t="s">
        <v>50</v>
      </c>
      <c r="H87" s="134" t="s">
        <v>50</v>
      </c>
      <c r="I87" s="134" t="s">
        <v>160</v>
      </c>
      <c r="J87" s="134" t="s">
        <v>50</v>
      </c>
      <c r="K87" s="138" t="s">
        <v>489</v>
      </c>
      <c r="L87" s="138" t="s">
        <v>490</v>
      </c>
      <c r="M87" s="144" t="s">
        <v>399</v>
      </c>
      <c r="N87" s="144" t="s">
        <v>399</v>
      </c>
      <c r="O87" s="138" t="s">
        <v>160</v>
      </c>
      <c r="P87" s="144" t="s">
        <v>399</v>
      </c>
      <c r="Q87" s="144" t="s">
        <v>399</v>
      </c>
      <c r="R87" s="138" t="s">
        <v>399</v>
      </c>
      <c r="S87" s="138" t="s">
        <v>399</v>
      </c>
    </row>
    <row r="88" spans="1:19">
      <c r="A88" s="132" t="s">
        <v>319</v>
      </c>
      <c r="B88" s="128" t="s">
        <v>275</v>
      </c>
      <c r="C88" s="128" t="s">
        <v>448</v>
      </c>
      <c r="D88" s="138" t="s">
        <v>162</v>
      </c>
      <c r="E88" s="138" t="s">
        <v>350</v>
      </c>
      <c r="F88" s="134" t="s">
        <v>180</v>
      </c>
      <c r="G88" s="166" t="s">
        <v>50</v>
      </c>
      <c r="H88" s="134" t="s">
        <v>50</v>
      </c>
      <c r="I88" s="134" t="s">
        <v>350</v>
      </c>
      <c r="J88" s="134" t="s">
        <v>50</v>
      </c>
      <c r="K88" s="138" t="s">
        <v>489</v>
      </c>
      <c r="L88" s="138" t="s">
        <v>490</v>
      </c>
      <c r="M88" s="144" t="s">
        <v>399</v>
      </c>
      <c r="N88" s="144" t="s">
        <v>399</v>
      </c>
      <c r="O88" s="144" t="s">
        <v>399</v>
      </c>
      <c r="P88" s="144" t="s">
        <v>399</v>
      </c>
      <c r="Q88" s="138" t="s">
        <v>160</v>
      </c>
      <c r="R88" s="138" t="s">
        <v>399</v>
      </c>
      <c r="S88" s="138" t="s">
        <v>399</v>
      </c>
    </row>
    <row r="89" spans="1:19">
      <c r="A89" s="132" t="s">
        <v>283</v>
      </c>
      <c r="B89" s="128" t="s">
        <v>275</v>
      </c>
      <c r="C89" s="128" t="s">
        <v>284</v>
      </c>
      <c r="D89" s="138" t="s">
        <v>162</v>
      </c>
      <c r="E89" s="138" t="s">
        <v>350</v>
      </c>
      <c r="F89" s="134" t="s">
        <v>409</v>
      </c>
      <c r="G89" s="166" t="s">
        <v>50</v>
      </c>
      <c r="H89" s="134" t="s">
        <v>50</v>
      </c>
      <c r="I89" s="134" t="s">
        <v>350</v>
      </c>
      <c r="J89" s="134" t="s">
        <v>50</v>
      </c>
      <c r="K89" s="138" t="s">
        <v>489</v>
      </c>
      <c r="L89" s="138" t="s">
        <v>490</v>
      </c>
      <c r="M89" s="144" t="s">
        <v>399</v>
      </c>
      <c r="N89" s="144" t="s">
        <v>399</v>
      </c>
      <c r="O89" s="144" t="s">
        <v>399</v>
      </c>
      <c r="P89" s="144" t="s">
        <v>399</v>
      </c>
      <c r="Q89" s="138" t="s">
        <v>160</v>
      </c>
      <c r="R89" s="138" t="s">
        <v>399</v>
      </c>
      <c r="S89" s="138" t="s">
        <v>399</v>
      </c>
    </row>
    <row r="90" spans="1:19">
      <c r="A90" s="132" t="s">
        <v>271</v>
      </c>
      <c r="B90" s="128" t="s">
        <v>275</v>
      </c>
      <c r="C90" s="128" t="s">
        <v>272</v>
      </c>
      <c r="D90" s="138" t="s">
        <v>162</v>
      </c>
      <c r="E90" s="138" t="s">
        <v>350</v>
      </c>
      <c r="F90" s="134" t="s">
        <v>409</v>
      </c>
      <c r="G90" s="166" t="s">
        <v>50</v>
      </c>
      <c r="H90" s="134" t="s">
        <v>50</v>
      </c>
      <c r="I90" s="134" t="s">
        <v>350</v>
      </c>
      <c r="J90" s="134" t="s">
        <v>50</v>
      </c>
      <c r="K90" s="138" t="s">
        <v>489</v>
      </c>
      <c r="L90" s="138" t="s">
        <v>490</v>
      </c>
      <c r="M90" s="144" t="s">
        <v>399</v>
      </c>
      <c r="N90" s="144" t="s">
        <v>399</v>
      </c>
      <c r="O90" s="144" t="s">
        <v>399</v>
      </c>
      <c r="P90" s="144" t="s">
        <v>399</v>
      </c>
      <c r="Q90" s="138" t="s">
        <v>160</v>
      </c>
      <c r="R90" s="138" t="s">
        <v>399</v>
      </c>
      <c r="S90" s="138" t="s">
        <v>399</v>
      </c>
    </row>
    <row r="91" spans="1:19">
      <c r="A91" s="132" t="s">
        <v>339</v>
      </c>
      <c r="B91" s="128" t="s">
        <v>275</v>
      </c>
      <c r="C91" s="128" t="s">
        <v>338</v>
      </c>
      <c r="D91" s="138" t="s">
        <v>399</v>
      </c>
      <c r="E91" s="138" t="s">
        <v>160</v>
      </c>
      <c r="F91" s="134" t="s">
        <v>409</v>
      </c>
      <c r="G91" s="159" t="s">
        <v>384</v>
      </c>
      <c r="H91" s="134" t="s">
        <v>50</v>
      </c>
      <c r="I91" s="134" t="s">
        <v>350</v>
      </c>
      <c r="J91" s="134" t="s">
        <v>50</v>
      </c>
      <c r="K91" s="138" t="s">
        <v>489</v>
      </c>
      <c r="L91" s="138" t="s">
        <v>490</v>
      </c>
      <c r="M91" s="144" t="s">
        <v>399</v>
      </c>
      <c r="N91" s="144" t="s">
        <v>399</v>
      </c>
      <c r="O91" s="144" t="s">
        <v>160</v>
      </c>
      <c r="P91" s="144" t="s">
        <v>399</v>
      </c>
      <c r="Q91" s="144" t="s">
        <v>399</v>
      </c>
      <c r="R91" s="144" t="s">
        <v>399</v>
      </c>
      <c r="S91" s="144" t="s">
        <v>399</v>
      </c>
    </row>
    <row r="92" spans="1:19">
      <c r="A92" s="132" t="s">
        <v>295</v>
      </c>
      <c r="B92" s="128" t="s">
        <v>275</v>
      </c>
      <c r="C92" s="128" t="s">
        <v>296</v>
      </c>
      <c r="D92" s="138" t="s">
        <v>162</v>
      </c>
      <c r="E92" s="138" t="s">
        <v>350</v>
      </c>
      <c r="F92" s="134" t="s">
        <v>409</v>
      </c>
      <c r="G92" s="166" t="s">
        <v>50</v>
      </c>
      <c r="H92" s="134" t="s">
        <v>50</v>
      </c>
      <c r="I92" s="134" t="s">
        <v>350</v>
      </c>
      <c r="J92" s="134" t="s">
        <v>50</v>
      </c>
      <c r="K92" s="138" t="s">
        <v>489</v>
      </c>
      <c r="L92" s="138" t="s">
        <v>490</v>
      </c>
      <c r="M92" s="144" t="s">
        <v>399</v>
      </c>
      <c r="N92" s="144" t="s">
        <v>399</v>
      </c>
      <c r="O92" s="144" t="s">
        <v>399</v>
      </c>
      <c r="P92" s="144" t="s">
        <v>399</v>
      </c>
      <c r="Q92" s="138" t="s">
        <v>160</v>
      </c>
      <c r="R92" s="138" t="s">
        <v>399</v>
      </c>
      <c r="S92" s="138" t="s">
        <v>399</v>
      </c>
    </row>
    <row r="93" spans="1:19">
      <c r="A93" s="132" t="s">
        <v>297</v>
      </c>
      <c r="B93" s="128" t="s">
        <v>275</v>
      </c>
      <c r="C93" s="128" t="s">
        <v>298</v>
      </c>
      <c r="D93" s="138" t="s">
        <v>162</v>
      </c>
      <c r="E93" s="138" t="s">
        <v>350</v>
      </c>
      <c r="F93" s="138" t="s">
        <v>409</v>
      </c>
      <c r="G93" s="166" t="s">
        <v>50</v>
      </c>
      <c r="H93" s="134" t="s">
        <v>50</v>
      </c>
      <c r="I93" s="134" t="s">
        <v>350</v>
      </c>
      <c r="J93" s="134" t="s">
        <v>50</v>
      </c>
      <c r="K93" s="138" t="s">
        <v>489</v>
      </c>
      <c r="L93" s="138" t="s">
        <v>490</v>
      </c>
      <c r="M93" s="144" t="s">
        <v>399</v>
      </c>
      <c r="N93" s="144" t="s">
        <v>399</v>
      </c>
      <c r="O93" s="144" t="s">
        <v>399</v>
      </c>
      <c r="P93" s="144" t="s">
        <v>399</v>
      </c>
      <c r="Q93" s="138" t="s">
        <v>160</v>
      </c>
      <c r="R93" s="138" t="s">
        <v>399</v>
      </c>
      <c r="S93" s="138" t="s">
        <v>399</v>
      </c>
    </row>
    <row r="94" spans="1:19">
      <c r="A94" s="132" t="s">
        <v>288</v>
      </c>
      <c r="B94" s="128" t="s">
        <v>275</v>
      </c>
      <c r="C94" s="128" t="s">
        <v>289</v>
      </c>
      <c r="D94" s="138" t="s">
        <v>162</v>
      </c>
      <c r="E94" s="138" t="s">
        <v>350</v>
      </c>
      <c r="F94" s="138" t="s">
        <v>409</v>
      </c>
      <c r="G94" s="166" t="s">
        <v>50</v>
      </c>
      <c r="H94" s="134" t="s">
        <v>50</v>
      </c>
      <c r="I94" s="134" t="s">
        <v>350</v>
      </c>
      <c r="J94" s="134" t="s">
        <v>50</v>
      </c>
      <c r="K94" s="138" t="s">
        <v>489</v>
      </c>
      <c r="L94" s="138" t="s">
        <v>490</v>
      </c>
      <c r="M94" s="144" t="s">
        <v>399</v>
      </c>
      <c r="N94" s="144" t="s">
        <v>399</v>
      </c>
      <c r="O94" s="144" t="s">
        <v>399</v>
      </c>
      <c r="P94" s="144" t="s">
        <v>399</v>
      </c>
      <c r="Q94" s="138" t="s">
        <v>160</v>
      </c>
      <c r="R94" s="138" t="s">
        <v>399</v>
      </c>
      <c r="S94" s="138" t="s">
        <v>399</v>
      </c>
    </row>
    <row r="95" spans="1:19">
      <c r="A95" s="132" t="s">
        <v>332</v>
      </c>
      <c r="B95" s="128" t="s">
        <v>275</v>
      </c>
      <c r="C95" s="129" t="s">
        <v>333</v>
      </c>
      <c r="D95" s="138" t="s">
        <v>399</v>
      </c>
      <c r="E95" s="138" t="s">
        <v>160</v>
      </c>
      <c r="F95" s="138" t="s">
        <v>409</v>
      </c>
      <c r="G95" s="159" t="s">
        <v>392</v>
      </c>
      <c r="H95" s="134" t="s">
        <v>50</v>
      </c>
      <c r="I95" s="134" t="s">
        <v>160</v>
      </c>
      <c r="J95" s="134" t="s">
        <v>50</v>
      </c>
      <c r="K95" s="138" t="s">
        <v>489</v>
      </c>
      <c r="L95" s="138" t="s">
        <v>490</v>
      </c>
      <c r="M95" s="144" t="s">
        <v>399</v>
      </c>
      <c r="N95" s="144" t="s">
        <v>399</v>
      </c>
      <c r="O95" s="138" t="s">
        <v>160</v>
      </c>
      <c r="P95" s="144" t="s">
        <v>399</v>
      </c>
      <c r="Q95" s="144" t="s">
        <v>399</v>
      </c>
      <c r="R95" s="138" t="s">
        <v>399</v>
      </c>
      <c r="S95" s="138" t="s">
        <v>399</v>
      </c>
    </row>
    <row r="96" spans="1:19">
      <c r="A96" s="132" t="s">
        <v>277</v>
      </c>
      <c r="B96" s="128" t="s">
        <v>275</v>
      </c>
      <c r="C96" s="128" t="s">
        <v>278</v>
      </c>
      <c r="D96" s="138" t="s">
        <v>162</v>
      </c>
      <c r="E96" s="138" t="s">
        <v>350</v>
      </c>
      <c r="F96" s="138" t="s">
        <v>409</v>
      </c>
      <c r="G96" s="166" t="s">
        <v>50</v>
      </c>
      <c r="H96" s="134" t="s">
        <v>50</v>
      </c>
      <c r="I96" s="134" t="s">
        <v>350</v>
      </c>
      <c r="J96" s="134" t="s">
        <v>50</v>
      </c>
      <c r="K96" s="138" t="s">
        <v>489</v>
      </c>
      <c r="L96" s="138" t="s">
        <v>490</v>
      </c>
      <c r="M96" s="144" t="s">
        <v>399</v>
      </c>
      <c r="N96" s="144" t="s">
        <v>399</v>
      </c>
      <c r="O96" s="144" t="s">
        <v>399</v>
      </c>
      <c r="P96" s="144" t="s">
        <v>399</v>
      </c>
      <c r="Q96" s="138" t="s">
        <v>160</v>
      </c>
      <c r="R96" s="138" t="s">
        <v>399</v>
      </c>
      <c r="S96" s="138" t="s">
        <v>399</v>
      </c>
    </row>
    <row r="97" spans="1:19">
      <c r="A97" s="132" t="s">
        <v>299</v>
      </c>
      <c r="B97" s="128" t="s">
        <v>275</v>
      </c>
      <c r="C97" s="128" t="s">
        <v>300</v>
      </c>
      <c r="D97" s="138" t="s">
        <v>162</v>
      </c>
      <c r="E97" s="138" t="s">
        <v>350</v>
      </c>
      <c r="F97" s="138" t="s">
        <v>409</v>
      </c>
      <c r="G97" s="166" t="s">
        <v>50</v>
      </c>
      <c r="H97" s="134" t="s">
        <v>50</v>
      </c>
      <c r="I97" s="134" t="s">
        <v>350</v>
      </c>
      <c r="J97" s="134" t="s">
        <v>50</v>
      </c>
      <c r="K97" s="138" t="s">
        <v>489</v>
      </c>
      <c r="L97" s="138" t="s">
        <v>490</v>
      </c>
      <c r="M97" s="144" t="s">
        <v>399</v>
      </c>
      <c r="N97" s="144" t="s">
        <v>399</v>
      </c>
      <c r="O97" s="144" t="s">
        <v>399</v>
      </c>
      <c r="P97" s="144" t="s">
        <v>399</v>
      </c>
      <c r="Q97" s="138" t="s">
        <v>160</v>
      </c>
      <c r="R97" s="138" t="s">
        <v>399</v>
      </c>
      <c r="S97" s="138" t="s">
        <v>399</v>
      </c>
    </row>
    <row r="98" spans="1:19">
      <c r="A98" s="132" t="s">
        <v>343</v>
      </c>
      <c r="B98" s="128" t="s">
        <v>275</v>
      </c>
      <c r="C98" s="128" t="s">
        <v>342</v>
      </c>
      <c r="D98" s="138" t="s">
        <v>399</v>
      </c>
      <c r="E98" s="138" t="s">
        <v>160</v>
      </c>
      <c r="F98" s="138" t="s">
        <v>409</v>
      </c>
      <c r="G98" s="159" t="s">
        <v>387</v>
      </c>
      <c r="H98" s="159" t="s">
        <v>464</v>
      </c>
      <c r="I98" s="134" t="s">
        <v>160</v>
      </c>
      <c r="J98" s="158">
        <v>44697</v>
      </c>
      <c r="K98" s="138" t="s">
        <v>489</v>
      </c>
      <c r="L98" s="138" t="s">
        <v>490</v>
      </c>
      <c r="M98" s="144" t="s">
        <v>399</v>
      </c>
      <c r="N98" s="144" t="s">
        <v>399</v>
      </c>
      <c r="O98" s="138" t="s">
        <v>160</v>
      </c>
      <c r="P98" s="144" t="s">
        <v>399</v>
      </c>
      <c r="Q98" s="144" t="s">
        <v>399</v>
      </c>
      <c r="R98" s="138" t="s">
        <v>399</v>
      </c>
      <c r="S98" s="138" t="s">
        <v>399</v>
      </c>
    </row>
    <row r="99" spans="1:19">
      <c r="A99" s="132" t="s">
        <v>348</v>
      </c>
      <c r="B99" s="128" t="s">
        <v>275</v>
      </c>
      <c r="C99" s="128" t="s">
        <v>349</v>
      </c>
      <c r="D99" s="138" t="s">
        <v>399</v>
      </c>
      <c r="E99" s="138" t="s">
        <v>160</v>
      </c>
      <c r="F99" s="138" t="s">
        <v>409</v>
      </c>
      <c r="G99" s="159" t="s">
        <v>391</v>
      </c>
      <c r="H99" s="173" t="s">
        <v>478</v>
      </c>
      <c r="I99" s="134" t="s">
        <v>160</v>
      </c>
      <c r="J99" s="134" t="s">
        <v>50</v>
      </c>
      <c r="K99" s="138" t="s">
        <v>489</v>
      </c>
      <c r="L99" s="138" t="s">
        <v>490</v>
      </c>
      <c r="M99" s="144" t="s">
        <v>399</v>
      </c>
      <c r="N99" s="144" t="s">
        <v>399</v>
      </c>
      <c r="O99" s="138" t="s">
        <v>160</v>
      </c>
      <c r="P99" s="144" t="s">
        <v>399</v>
      </c>
      <c r="Q99" s="144" t="s">
        <v>399</v>
      </c>
      <c r="R99" s="138" t="s">
        <v>399</v>
      </c>
      <c r="S99" s="138" t="s">
        <v>399</v>
      </c>
    </row>
    <row r="100" spans="1:19">
      <c r="A100" s="132" t="s">
        <v>329</v>
      </c>
      <c r="B100" s="128" t="s">
        <v>275</v>
      </c>
      <c r="C100" s="128" t="s">
        <v>328</v>
      </c>
      <c r="D100" s="138" t="s">
        <v>399</v>
      </c>
      <c r="E100" s="138" t="s">
        <v>160</v>
      </c>
      <c r="F100" s="138" t="s">
        <v>409</v>
      </c>
      <c r="G100" s="159" t="s">
        <v>394</v>
      </c>
      <c r="H100" s="134" t="s">
        <v>50</v>
      </c>
      <c r="I100" s="134" t="s">
        <v>160</v>
      </c>
      <c r="J100" s="158">
        <v>44698</v>
      </c>
      <c r="K100" s="138" t="s">
        <v>489</v>
      </c>
      <c r="L100" s="138" t="s">
        <v>490</v>
      </c>
      <c r="M100" s="144" t="s">
        <v>399</v>
      </c>
      <c r="N100" s="144" t="s">
        <v>399</v>
      </c>
      <c r="O100" s="138" t="s">
        <v>160</v>
      </c>
      <c r="P100" s="144" t="s">
        <v>399</v>
      </c>
      <c r="Q100" s="144" t="s">
        <v>399</v>
      </c>
      <c r="R100" s="138" t="s">
        <v>399</v>
      </c>
      <c r="S100" s="138" t="s">
        <v>399</v>
      </c>
    </row>
    <row r="101" spans="1:19">
      <c r="A101" s="132" t="s">
        <v>285</v>
      </c>
      <c r="B101" s="128" t="s">
        <v>275</v>
      </c>
      <c r="C101" s="128" t="s">
        <v>286</v>
      </c>
      <c r="D101" s="138" t="s">
        <v>162</v>
      </c>
      <c r="E101" s="138" t="s">
        <v>350</v>
      </c>
      <c r="F101" s="138" t="s">
        <v>409</v>
      </c>
      <c r="G101" s="166" t="s">
        <v>50</v>
      </c>
      <c r="H101" s="134" t="s">
        <v>50</v>
      </c>
      <c r="I101" s="134" t="s">
        <v>350</v>
      </c>
      <c r="J101" s="134" t="s">
        <v>50</v>
      </c>
      <c r="K101" s="138" t="s">
        <v>489</v>
      </c>
      <c r="L101" s="138" t="s">
        <v>490</v>
      </c>
      <c r="M101" s="144" t="s">
        <v>399</v>
      </c>
      <c r="N101" s="144" t="s">
        <v>399</v>
      </c>
      <c r="O101" s="144" t="s">
        <v>399</v>
      </c>
      <c r="P101" s="144" t="s">
        <v>399</v>
      </c>
      <c r="Q101" s="138" t="s">
        <v>160</v>
      </c>
      <c r="R101" s="138" t="s">
        <v>399</v>
      </c>
      <c r="S101" s="138" t="s">
        <v>399</v>
      </c>
    </row>
    <row r="102" spans="1:19">
      <c r="A102" s="132" t="s">
        <v>273</v>
      </c>
      <c r="B102" s="128" t="s">
        <v>275</v>
      </c>
      <c r="C102" s="128" t="s">
        <v>274</v>
      </c>
      <c r="D102" s="138" t="s">
        <v>162</v>
      </c>
      <c r="E102" s="138" t="s">
        <v>350</v>
      </c>
      <c r="F102" s="138" t="s">
        <v>409</v>
      </c>
      <c r="G102" s="166" t="s">
        <v>50</v>
      </c>
      <c r="H102" s="134" t="s">
        <v>50</v>
      </c>
      <c r="I102" s="134" t="s">
        <v>350</v>
      </c>
      <c r="J102" s="134" t="s">
        <v>50</v>
      </c>
      <c r="K102" s="138" t="s">
        <v>489</v>
      </c>
      <c r="L102" s="138" t="s">
        <v>490</v>
      </c>
      <c r="M102" s="144" t="s">
        <v>399</v>
      </c>
      <c r="N102" s="144" t="s">
        <v>399</v>
      </c>
      <c r="O102" s="144" t="s">
        <v>399</v>
      </c>
      <c r="P102" s="144" t="s">
        <v>399</v>
      </c>
      <c r="Q102" s="138" t="s">
        <v>160</v>
      </c>
      <c r="R102" s="138" t="s">
        <v>399</v>
      </c>
      <c r="S102" s="138" t="s">
        <v>399</v>
      </c>
    </row>
    <row r="103" spans="1:19">
      <c r="A103" s="132" t="s">
        <v>305</v>
      </c>
      <c r="B103" s="128" t="s">
        <v>275</v>
      </c>
      <c r="C103" s="128" t="s">
        <v>306</v>
      </c>
      <c r="D103" s="138" t="s">
        <v>162</v>
      </c>
      <c r="E103" s="138" t="s">
        <v>350</v>
      </c>
      <c r="F103" s="138" t="s">
        <v>409</v>
      </c>
      <c r="G103" s="144" t="s">
        <v>50</v>
      </c>
      <c r="H103" s="138" t="s">
        <v>50</v>
      </c>
      <c r="I103" s="134" t="s">
        <v>350</v>
      </c>
      <c r="J103" s="134" t="s">
        <v>50</v>
      </c>
      <c r="K103" s="138" t="s">
        <v>489</v>
      </c>
      <c r="L103" s="138" t="s">
        <v>490</v>
      </c>
      <c r="M103" s="144" t="s">
        <v>399</v>
      </c>
      <c r="N103" s="144" t="s">
        <v>399</v>
      </c>
      <c r="O103" s="144" t="s">
        <v>399</v>
      </c>
      <c r="P103" s="144" t="s">
        <v>399</v>
      </c>
      <c r="Q103" s="138" t="s">
        <v>160</v>
      </c>
      <c r="R103" s="138" t="s">
        <v>399</v>
      </c>
      <c r="S103" s="138" t="s">
        <v>399</v>
      </c>
    </row>
    <row r="104" spans="1:19">
      <c r="A104" s="132" t="s">
        <v>50</v>
      </c>
      <c r="B104" s="128" t="s">
        <v>275</v>
      </c>
      <c r="C104" s="128" t="s">
        <v>428</v>
      </c>
      <c r="D104" s="138" t="s">
        <v>162</v>
      </c>
      <c r="E104" s="138" t="s">
        <v>350</v>
      </c>
      <c r="F104" s="138" t="s">
        <v>409</v>
      </c>
      <c r="G104" s="144" t="s">
        <v>50</v>
      </c>
      <c r="H104" s="138" t="s">
        <v>50</v>
      </c>
      <c r="I104" s="134" t="s">
        <v>350</v>
      </c>
      <c r="J104" s="134" t="s">
        <v>50</v>
      </c>
      <c r="K104" s="138" t="s">
        <v>489</v>
      </c>
      <c r="L104" s="138" t="s">
        <v>490</v>
      </c>
      <c r="M104" s="144" t="s">
        <v>399</v>
      </c>
      <c r="N104" s="144" t="s">
        <v>399</v>
      </c>
      <c r="O104" s="144" t="s">
        <v>399</v>
      </c>
      <c r="P104" s="144" t="s">
        <v>399</v>
      </c>
      <c r="Q104" s="138" t="s">
        <v>160</v>
      </c>
      <c r="R104" s="138" t="s">
        <v>399</v>
      </c>
      <c r="S104" s="138" t="s">
        <v>399</v>
      </c>
    </row>
    <row r="105" spans="1:19">
      <c r="A105" s="132" t="s">
        <v>510</v>
      </c>
      <c r="B105" s="128" t="s">
        <v>275</v>
      </c>
      <c r="C105" s="128" t="s">
        <v>327</v>
      </c>
      <c r="D105" s="138" t="s">
        <v>162</v>
      </c>
      <c r="E105" s="138" t="s">
        <v>350</v>
      </c>
      <c r="F105" s="138" t="s">
        <v>409</v>
      </c>
      <c r="G105" s="144" t="s">
        <v>50</v>
      </c>
      <c r="H105" s="138" t="s">
        <v>50</v>
      </c>
      <c r="I105" s="134" t="s">
        <v>160</v>
      </c>
      <c r="J105" s="134" t="s">
        <v>50</v>
      </c>
      <c r="K105" s="138" t="s">
        <v>489</v>
      </c>
      <c r="L105" s="138" t="s">
        <v>490</v>
      </c>
      <c r="M105" s="144" t="s">
        <v>399</v>
      </c>
      <c r="N105" s="144" t="s">
        <v>399</v>
      </c>
      <c r="O105" s="138" t="s">
        <v>160</v>
      </c>
      <c r="P105" s="144" t="s">
        <v>399</v>
      </c>
      <c r="Q105" s="144" t="s">
        <v>399</v>
      </c>
      <c r="R105" s="138" t="s">
        <v>399</v>
      </c>
      <c r="S105" s="138" t="s">
        <v>399</v>
      </c>
    </row>
    <row r="106" spans="1:19">
      <c r="A106" s="132" t="s">
        <v>50</v>
      </c>
      <c r="B106" s="128" t="s">
        <v>275</v>
      </c>
      <c r="C106" s="128" t="s">
        <v>511</v>
      </c>
      <c r="D106" s="138" t="s">
        <v>399</v>
      </c>
      <c r="E106" s="138" t="s">
        <v>160</v>
      </c>
      <c r="F106" s="138" t="s">
        <v>409</v>
      </c>
      <c r="G106" s="159" t="s">
        <v>512</v>
      </c>
      <c r="H106" s="138" t="s">
        <v>50</v>
      </c>
      <c r="I106" s="134" t="s">
        <v>160</v>
      </c>
      <c r="J106" s="134" t="s">
        <v>50</v>
      </c>
      <c r="K106" s="138" t="s">
        <v>489</v>
      </c>
      <c r="L106" s="138" t="s">
        <v>513</v>
      </c>
      <c r="M106" s="138" t="s">
        <v>399</v>
      </c>
      <c r="N106" s="138" t="s">
        <v>399</v>
      </c>
      <c r="O106" s="138" t="s">
        <v>399</v>
      </c>
      <c r="P106" s="138" t="s">
        <v>399</v>
      </c>
      <c r="Q106" s="138" t="s">
        <v>399</v>
      </c>
      <c r="R106" s="144" t="s">
        <v>160</v>
      </c>
      <c r="S106" s="138" t="s">
        <v>399</v>
      </c>
    </row>
    <row r="107" spans="1:19">
      <c r="A107" s="132" t="s">
        <v>50</v>
      </c>
      <c r="B107" s="128" t="s">
        <v>275</v>
      </c>
      <c r="C107" s="128" t="s">
        <v>514</v>
      </c>
      <c r="D107" s="138" t="s">
        <v>399</v>
      </c>
      <c r="E107" s="138" t="s">
        <v>160</v>
      </c>
      <c r="F107" s="138" t="s">
        <v>409</v>
      </c>
      <c r="G107" s="159" t="s">
        <v>515</v>
      </c>
      <c r="H107" s="138" t="s">
        <v>50</v>
      </c>
      <c r="I107" s="134" t="s">
        <v>160</v>
      </c>
      <c r="J107" s="134" t="s">
        <v>50</v>
      </c>
      <c r="K107" s="138" t="s">
        <v>489</v>
      </c>
      <c r="L107" s="138" t="s">
        <v>513</v>
      </c>
      <c r="M107" s="138" t="s">
        <v>399</v>
      </c>
      <c r="N107" s="138" t="s">
        <v>399</v>
      </c>
      <c r="O107" s="138" t="s">
        <v>399</v>
      </c>
      <c r="P107" s="138" t="s">
        <v>399</v>
      </c>
      <c r="Q107" s="138" t="s">
        <v>399</v>
      </c>
      <c r="R107" s="144" t="s">
        <v>160</v>
      </c>
      <c r="S107" s="138" t="s">
        <v>399</v>
      </c>
    </row>
    <row r="108" spans="1:19">
      <c r="A108" s="132" t="s">
        <v>50</v>
      </c>
      <c r="B108" s="128" t="s">
        <v>275</v>
      </c>
      <c r="C108" s="128" t="s">
        <v>516</v>
      </c>
      <c r="D108" s="138" t="s">
        <v>399</v>
      </c>
      <c r="E108" s="138" t="s">
        <v>160</v>
      </c>
      <c r="F108" s="138" t="s">
        <v>409</v>
      </c>
      <c r="G108" s="159" t="s">
        <v>517</v>
      </c>
      <c r="H108" s="138" t="s">
        <v>50</v>
      </c>
      <c r="I108" s="134" t="s">
        <v>160</v>
      </c>
      <c r="J108" s="134" t="s">
        <v>50</v>
      </c>
      <c r="K108" s="138" t="s">
        <v>489</v>
      </c>
      <c r="L108" s="138" t="s">
        <v>513</v>
      </c>
      <c r="M108" s="138" t="s">
        <v>399</v>
      </c>
      <c r="N108" s="138" t="s">
        <v>399</v>
      </c>
      <c r="O108" s="138" t="s">
        <v>399</v>
      </c>
      <c r="P108" s="138" t="s">
        <v>399</v>
      </c>
      <c r="Q108" s="138" t="s">
        <v>399</v>
      </c>
      <c r="R108" s="144" t="s">
        <v>160</v>
      </c>
      <c r="S108" s="138" t="s">
        <v>399</v>
      </c>
    </row>
    <row r="109" spans="1:19">
      <c r="A109" s="132" t="s">
        <v>518</v>
      </c>
      <c r="B109" s="128" t="s">
        <v>275</v>
      </c>
      <c r="C109" s="128" t="s">
        <v>519</v>
      </c>
      <c r="D109" s="138" t="s">
        <v>399</v>
      </c>
      <c r="E109" s="138" t="s">
        <v>160</v>
      </c>
      <c r="F109" s="138" t="s">
        <v>409</v>
      </c>
      <c r="G109" s="159" t="s">
        <v>520</v>
      </c>
      <c r="H109" s="138" t="s">
        <v>50</v>
      </c>
      <c r="I109" s="134" t="s">
        <v>160</v>
      </c>
      <c r="J109" s="134" t="s">
        <v>50</v>
      </c>
      <c r="K109" s="138" t="s">
        <v>489</v>
      </c>
      <c r="L109" s="138" t="s">
        <v>513</v>
      </c>
      <c r="M109" s="138" t="s">
        <v>399</v>
      </c>
      <c r="N109" s="138" t="s">
        <v>399</v>
      </c>
      <c r="O109" s="138" t="s">
        <v>399</v>
      </c>
      <c r="P109" s="138" t="s">
        <v>399</v>
      </c>
      <c r="Q109" s="138" t="s">
        <v>399</v>
      </c>
      <c r="R109" s="144" t="s">
        <v>160</v>
      </c>
      <c r="S109" s="138" t="s">
        <v>399</v>
      </c>
    </row>
    <row r="110" spans="1:19">
      <c r="A110" s="132" t="s">
        <v>50</v>
      </c>
      <c r="B110" s="128" t="s">
        <v>275</v>
      </c>
      <c r="C110" s="128" t="s">
        <v>521</v>
      </c>
      <c r="D110" s="138" t="s">
        <v>399</v>
      </c>
      <c r="E110" s="138" t="s">
        <v>160</v>
      </c>
      <c r="F110" s="138" t="s">
        <v>409</v>
      </c>
      <c r="G110" s="159" t="s">
        <v>522</v>
      </c>
      <c r="H110" s="134" t="s">
        <v>50</v>
      </c>
      <c r="I110" s="134" t="s">
        <v>350</v>
      </c>
      <c r="J110" s="134" t="s">
        <v>50</v>
      </c>
      <c r="K110" s="138" t="s">
        <v>489</v>
      </c>
      <c r="L110" s="138" t="s">
        <v>490</v>
      </c>
      <c r="M110" s="138" t="s">
        <v>160</v>
      </c>
      <c r="N110" s="138" t="s">
        <v>399</v>
      </c>
      <c r="O110" s="138" t="s">
        <v>399</v>
      </c>
      <c r="P110" s="138" t="s">
        <v>399</v>
      </c>
      <c r="Q110" s="138" t="s">
        <v>399</v>
      </c>
      <c r="R110" s="138" t="s">
        <v>399</v>
      </c>
      <c r="S110" s="138" t="s">
        <v>399</v>
      </c>
    </row>
    <row r="111" spans="1:19" ht="15" customHeight="1">
      <c r="A111" s="132" t="s">
        <v>523</v>
      </c>
      <c r="B111" s="128" t="s">
        <v>275</v>
      </c>
      <c r="C111" s="128" t="s">
        <v>524</v>
      </c>
      <c r="D111" s="138" t="s">
        <v>399</v>
      </c>
      <c r="E111" s="138" t="s">
        <v>160</v>
      </c>
      <c r="F111" s="138" t="s">
        <v>410</v>
      </c>
      <c r="G111" s="159" t="s">
        <v>525</v>
      </c>
      <c r="H111" s="134" t="s">
        <v>50</v>
      </c>
      <c r="I111" s="134" t="s">
        <v>160</v>
      </c>
      <c r="J111" s="158">
        <v>44322</v>
      </c>
      <c r="K111" s="138" t="s">
        <v>526</v>
      </c>
      <c r="L111" s="138" t="s">
        <v>399</v>
      </c>
      <c r="M111" s="138" t="s">
        <v>399</v>
      </c>
      <c r="N111" s="138" t="s">
        <v>160</v>
      </c>
      <c r="O111" s="138" t="s">
        <v>399</v>
      </c>
      <c r="P111" s="138" t="s">
        <v>399</v>
      </c>
      <c r="Q111" s="138" t="s">
        <v>399</v>
      </c>
      <c r="R111" s="138" t="s">
        <v>399</v>
      </c>
      <c r="S111" s="138" t="s">
        <v>399</v>
      </c>
    </row>
    <row r="112" spans="1:19" ht="15" customHeight="1">
      <c r="A112" s="132" t="s">
        <v>527</v>
      </c>
      <c r="B112" s="128" t="s">
        <v>275</v>
      </c>
      <c r="C112" s="128" t="s">
        <v>528</v>
      </c>
      <c r="D112" s="138" t="s">
        <v>399</v>
      </c>
      <c r="E112" s="138" t="s">
        <v>160</v>
      </c>
      <c r="F112" s="138" t="s">
        <v>409</v>
      </c>
      <c r="G112" s="159" t="s">
        <v>529</v>
      </c>
      <c r="H112" s="134" t="s">
        <v>50</v>
      </c>
      <c r="I112" s="134" t="s">
        <v>350</v>
      </c>
      <c r="J112" s="134" t="s">
        <v>50</v>
      </c>
      <c r="K112" s="138" t="s">
        <v>526</v>
      </c>
      <c r="L112" s="138" t="s">
        <v>399</v>
      </c>
      <c r="M112" s="138" t="s">
        <v>399</v>
      </c>
      <c r="N112" s="138" t="s">
        <v>399</v>
      </c>
      <c r="O112" s="138" t="s">
        <v>399</v>
      </c>
      <c r="P112" s="138" t="s">
        <v>399</v>
      </c>
      <c r="Q112" s="138" t="s">
        <v>399</v>
      </c>
      <c r="R112" s="138" t="s">
        <v>399</v>
      </c>
      <c r="S112" s="138" t="s">
        <v>160</v>
      </c>
    </row>
    <row r="113" spans="1:19" ht="15" customHeight="1">
      <c r="A113" s="132" t="s">
        <v>50</v>
      </c>
      <c r="B113" s="128" t="s">
        <v>275</v>
      </c>
      <c r="C113" s="128" t="s">
        <v>530</v>
      </c>
      <c r="D113" s="138" t="s">
        <v>399</v>
      </c>
      <c r="E113" s="138" t="s">
        <v>160</v>
      </c>
      <c r="F113" s="138" t="s">
        <v>410</v>
      </c>
      <c r="G113" s="159" t="s">
        <v>531</v>
      </c>
      <c r="H113" s="159" t="s">
        <v>532</v>
      </c>
      <c r="I113" s="134" t="s">
        <v>160</v>
      </c>
      <c r="J113" s="157">
        <v>44312</v>
      </c>
      <c r="K113" s="138" t="s">
        <v>526</v>
      </c>
      <c r="L113" s="138" t="s">
        <v>399</v>
      </c>
      <c r="M113" s="138" t="s">
        <v>399</v>
      </c>
      <c r="N113" s="138" t="s">
        <v>160</v>
      </c>
      <c r="O113" s="138" t="s">
        <v>399</v>
      </c>
      <c r="P113" s="138" t="s">
        <v>399</v>
      </c>
      <c r="Q113" s="138" t="s">
        <v>399</v>
      </c>
      <c r="R113" s="138" t="s">
        <v>399</v>
      </c>
      <c r="S113" s="138" t="s">
        <v>399</v>
      </c>
    </row>
    <row r="114" spans="1:19" ht="15" customHeight="1">
      <c r="A114" s="132" t="s">
        <v>50</v>
      </c>
      <c r="B114" s="128" t="s">
        <v>275</v>
      </c>
      <c r="C114" s="128" t="s">
        <v>533</v>
      </c>
      <c r="D114" s="138" t="s">
        <v>399</v>
      </c>
      <c r="E114" s="138" t="s">
        <v>160</v>
      </c>
      <c r="F114" s="138" t="s">
        <v>409</v>
      </c>
      <c r="G114" s="159" t="s">
        <v>534</v>
      </c>
      <c r="H114" s="134" t="s">
        <v>50</v>
      </c>
      <c r="I114" s="134" t="s">
        <v>160</v>
      </c>
      <c r="J114" s="158">
        <v>44312</v>
      </c>
      <c r="K114" s="138" t="s">
        <v>526</v>
      </c>
      <c r="L114" s="138" t="s">
        <v>399</v>
      </c>
      <c r="M114" s="138" t="s">
        <v>399</v>
      </c>
      <c r="N114" s="138" t="s">
        <v>160</v>
      </c>
      <c r="O114" s="138" t="s">
        <v>399</v>
      </c>
      <c r="P114" s="138" t="s">
        <v>399</v>
      </c>
      <c r="Q114" s="138" t="s">
        <v>399</v>
      </c>
      <c r="R114" s="138" t="s">
        <v>399</v>
      </c>
      <c r="S114" s="138" t="s">
        <v>399</v>
      </c>
    </row>
    <row r="115" spans="1:19" ht="15" customHeight="1">
      <c r="A115" s="132" t="s">
        <v>50</v>
      </c>
      <c r="B115" s="128" t="s">
        <v>275</v>
      </c>
      <c r="C115" s="128" t="s">
        <v>535</v>
      </c>
      <c r="D115" s="138" t="s">
        <v>399</v>
      </c>
      <c r="E115" s="138" t="s">
        <v>160</v>
      </c>
      <c r="F115" s="138" t="s">
        <v>410</v>
      </c>
      <c r="G115" s="159" t="s">
        <v>536</v>
      </c>
      <c r="H115" s="134" t="s">
        <v>50</v>
      </c>
      <c r="I115" s="134" t="s">
        <v>160</v>
      </c>
      <c r="J115" s="158">
        <v>44694</v>
      </c>
      <c r="K115" s="138" t="s">
        <v>526</v>
      </c>
      <c r="L115" s="138" t="s">
        <v>399</v>
      </c>
      <c r="M115" s="138"/>
      <c r="N115" s="134" t="s">
        <v>160</v>
      </c>
      <c r="O115" s="138" t="s">
        <v>399</v>
      </c>
      <c r="P115" s="138"/>
      <c r="Q115" s="138"/>
      <c r="R115" s="138"/>
      <c r="S115" s="138" t="s">
        <v>399</v>
      </c>
    </row>
    <row r="116" spans="1:19" ht="15" customHeight="1">
      <c r="A116" s="132" t="s">
        <v>50</v>
      </c>
      <c r="B116" s="128" t="s">
        <v>275</v>
      </c>
      <c r="C116" s="128" t="s">
        <v>537</v>
      </c>
      <c r="D116" s="138" t="s">
        <v>399</v>
      </c>
      <c r="E116" s="138" t="s">
        <v>160</v>
      </c>
      <c r="F116" s="138" t="s">
        <v>409</v>
      </c>
      <c r="G116" s="159" t="s">
        <v>538</v>
      </c>
      <c r="H116" s="134" t="s">
        <v>50</v>
      </c>
      <c r="I116" s="134" t="s">
        <v>160</v>
      </c>
      <c r="J116" s="134" t="s">
        <v>50</v>
      </c>
      <c r="K116" s="138" t="s">
        <v>526</v>
      </c>
      <c r="L116" s="138" t="s">
        <v>399</v>
      </c>
      <c r="M116" s="138" t="s">
        <v>160</v>
      </c>
      <c r="N116" s="138" t="s">
        <v>399</v>
      </c>
      <c r="O116" s="138" t="s">
        <v>399</v>
      </c>
      <c r="P116" s="138" t="s">
        <v>399</v>
      </c>
      <c r="Q116" s="138" t="s">
        <v>399</v>
      </c>
      <c r="R116" s="138" t="s">
        <v>399</v>
      </c>
      <c r="S116" s="138" t="s">
        <v>399</v>
      </c>
    </row>
    <row r="117" spans="1:19" ht="15" customHeight="1">
      <c r="A117" s="132" t="s">
        <v>50</v>
      </c>
      <c r="B117" s="128" t="s">
        <v>275</v>
      </c>
      <c r="C117" s="128" t="s">
        <v>539</v>
      </c>
      <c r="D117" s="138" t="s">
        <v>399</v>
      </c>
      <c r="E117" s="138" t="s">
        <v>160</v>
      </c>
      <c r="F117" s="138" t="s">
        <v>410</v>
      </c>
      <c r="G117" s="159" t="s">
        <v>540</v>
      </c>
      <c r="H117" s="134" t="s">
        <v>50</v>
      </c>
      <c r="I117" s="134" t="s">
        <v>350</v>
      </c>
      <c r="J117" s="134" t="s">
        <v>50</v>
      </c>
      <c r="K117" s="138" t="s">
        <v>526</v>
      </c>
      <c r="L117" s="138" t="s">
        <v>399</v>
      </c>
      <c r="M117" s="138" t="s">
        <v>399</v>
      </c>
      <c r="N117" s="138" t="s">
        <v>399</v>
      </c>
      <c r="O117" s="138" t="s">
        <v>399</v>
      </c>
      <c r="P117" s="138" t="s">
        <v>399</v>
      </c>
      <c r="Q117" s="138" t="s">
        <v>399</v>
      </c>
      <c r="R117" s="138" t="s">
        <v>399</v>
      </c>
      <c r="S117" s="138" t="s">
        <v>160</v>
      </c>
    </row>
    <row r="118" spans="1:19" ht="15" customHeight="1">
      <c r="A118" s="132" t="s">
        <v>50</v>
      </c>
      <c r="B118" s="128" t="s">
        <v>275</v>
      </c>
      <c r="C118" s="128" t="s">
        <v>541</v>
      </c>
      <c r="D118" s="138" t="s">
        <v>399</v>
      </c>
      <c r="E118" s="138" t="s">
        <v>160</v>
      </c>
      <c r="F118" s="138" t="s">
        <v>409</v>
      </c>
      <c r="G118" s="159" t="s">
        <v>542</v>
      </c>
      <c r="H118" s="134" t="s">
        <v>50</v>
      </c>
      <c r="I118" s="134" t="s">
        <v>160</v>
      </c>
      <c r="J118" s="134" t="s">
        <v>50</v>
      </c>
      <c r="K118" s="138" t="s">
        <v>526</v>
      </c>
      <c r="L118" s="138" t="s">
        <v>399</v>
      </c>
      <c r="M118" s="138" t="s">
        <v>399</v>
      </c>
      <c r="N118" s="138" t="s">
        <v>399</v>
      </c>
      <c r="O118" s="138" t="s">
        <v>399</v>
      </c>
      <c r="P118" s="138" t="s">
        <v>399</v>
      </c>
      <c r="Q118" s="138" t="s">
        <v>399</v>
      </c>
      <c r="R118" s="138" t="s">
        <v>399</v>
      </c>
      <c r="S118" s="138" t="s">
        <v>160</v>
      </c>
    </row>
    <row r="119" spans="1:19" ht="15" customHeight="1">
      <c r="A119" s="132" t="s">
        <v>50</v>
      </c>
      <c r="B119" s="128" t="s">
        <v>275</v>
      </c>
      <c r="C119" s="128" t="s">
        <v>543</v>
      </c>
      <c r="D119" s="138" t="s">
        <v>399</v>
      </c>
      <c r="E119" s="138" t="s">
        <v>160</v>
      </c>
      <c r="F119" s="138" t="s">
        <v>410</v>
      </c>
      <c r="G119" s="159" t="s">
        <v>544</v>
      </c>
      <c r="H119" s="134" t="s">
        <v>50</v>
      </c>
      <c r="I119" s="134" t="s">
        <v>160</v>
      </c>
      <c r="J119" s="134" t="s">
        <v>50</v>
      </c>
      <c r="K119" s="138" t="s">
        <v>526</v>
      </c>
      <c r="L119" s="138" t="s">
        <v>399</v>
      </c>
      <c r="M119" s="138" t="s">
        <v>399</v>
      </c>
      <c r="N119" s="138" t="s">
        <v>399</v>
      </c>
      <c r="O119" s="138" t="s">
        <v>399</v>
      </c>
      <c r="P119" s="138" t="s">
        <v>399</v>
      </c>
      <c r="Q119" s="138" t="s">
        <v>399</v>
      </c>
      <c r="R119" s="138" t="s">
        <v>399</v>
      </c>
      <c r="S119" s="138" t="s">
        <v>160</v>
      </c>
    </row>
    <row r="120" spans="1:19" ht="15" customHeight="1">
      <c r="A120" s="132" t="s">
        <v>50</v>
      </c>
      <c r="B120" s="128" t="s">
        <v>275</v>
      </c>
      <c r="C120" s="128" t="s">
        <v>545</v>
      </c>
      <c r="D120" s="138" t="s">
        <v>399</v>
      </c>
      <c r="E120" s="138" t="s">
        <v>160</v>
      </c>
      <c r="F120" s="138" t="s">
        <v>410</v>
      </c>
      <c r="G120" s="159" t="s">
        <v>546</v>
      </c>
      <c r="H120" s="134" t="s">
        <v>50</v>
      </c>
      <c r="I120" s="134" t="s">
        <v>160</v>
      </c>
      <c r="J120" s="158">
        <v>44693</v>
      </c>
      <c r="K120" s="138" t="s">
        <v>526</v>
      </c>
      <c r="L120" s="138" t="s">
        <v>399</v>
      </c>
      <c r="M120" s="138" t="s">
        <v>399</v>
      </c>
      <c r="N120" s="134" t="s">
        <v>160</v>
      </c>
      <c r="O120" s="138" t="s">
        <v>399</v>
      </c>
      <c r="P120" s="138" t="s">
        <v>399</v>
      </c>
      <c r="Q120" s="138" t="s">
        <v>399</v>
      </c>
      <c r="R120" s="138" t="s">
        <v>399</v>
      </c>
      <c r="S120" s="138" t="s">
        <v>399</v>
      </c>
    </row>
    <row r="121" spans="1:19" ht="15" customHeight="1">
      <c r="A121" s="132" t="s">
        <v>547</v>
      </c>
      <c r="B121" s="128" t="s">
        <v>275</v>
      </c>
      <c r="C121" s="128" t="s">
        <v>548</v>
      </c>
      <c r="D121" s="138" t="s">
        <v>399</v>
      </c>
      <c r="E121" s="138" t="s">
        <v>160</v>
      </c>
      <c r="F121" s="138" t="s">
        <v>409</v>
      </c>
      <c r="G121" s="159" t="s">
        <v>549</v>
      </c>
      <c r="H121" s="134" t="s">
        <v>50</v>
      </c>
      <c r="I121" s="134" t="s">
        <v>160</v>
      </c>
      <c r="J121" s="158">
        <v>44316</v>
      </c>
      <c r="K121" s="138" t="s">
        <v>526</v>
      </c>
      <c r="L121" s="138" t="s">
        <v>399</v>
      </c>
      <c r="M121" s="138" t="s">
        <v>399</v>
      </c>
      <c r="N121" s="138" t="s">
        <v>160</v>
      </c>
      <c r="O121" s="138" t="s">
        <v>399</v>
      </c>
      <c r="P121" s="138" t="s">
        <v>399</v>
      </c>
      <c r="Q121" s="138" t="s">
        <v>399</v>
      </c>
      <c r="R121" s="138" t="s">
        <v>399</v>
      </c>
      <c r="S121" s="138" t="s">
        <v>399</v>
      </c>
    </row>
    <row r="122" spans="1:19" ht="15" customHeight="1">
      <c r="A122" s="132" t="s">
        <v>50</v>
      </c>
      <c r="B122" s="128" t="s">
        <v>275</v>
      </c>
      <c r="C122" s="128" t="s">
        <v>550</v>
      </c>
      <c r="D122" s="138" t="s">
        <v>399</v>
      </c>
      <c r="E122" s="138" t="s">
        <v>160</v>
      </c>
      <c r="F122" s="138" t="s">
        <v>410</v>
      </c>
      <c r="G122" s="159" t="s">
        <v>551</v>
      </c>
      <c r="H122" s="159" t="s">
        <v>552</v>
      </c>
      <c r="I122" s="134" t="s">
        <v>160</v>
      </c>
      <c r="J122" s="158">
        <v>44326</v>
      </c>
      <c r="K122" s="138" t="s">
        <v>526</v>
      </c>
      <c r="L122" s="138" t="s">
        <v>399</v>
      </c>
      <c r="M122" s="138" t="s">
        <v>399</v>
      </c>
      <c r="N122" s="138" t="s">
        <v>160</v>
      </c>
      <c r="O122" s="138" t="s">
        <v>399</v>
      </c>
      <c r="P122" s="138" t="s">
        <v>399</v>
      </c>
      <c r="Q122" s="138" t="s">
        <v>399</v>
      </c>
      <c r="R122" s="138" t="s">
        <v>399</v>
      </c>
      <c r="S122" s="138" t="s">
        <v>399</v>
      </c>
    </row>
    <row r="123" spans="1:19" ht="15" customHeight="1">
      <c r="A123" s="132" t="s">
        <v>50</v>
      </c>
      <c r="B123" s="128" t="s">
        <v>275</v>
      </c>
      <c r="C123" s="128" t="s">
        <v>553</v>
      </c>
      <c r="D123" s="138" t="s">
        <v>399</v>
      </c>
      <c r="E123" s="138" t="s">
        <v>160</v>
      </c>
      <c r="F123" s="138" t="s">
        <v>410</v>
      </c>
      <c r="G123" s="159" t="s">
        <v>554</v>
      </c>
      <c r="H123" s="159" t="s">
        <v>555</v>
      </c>
      <c r="I123" s="134" t="s">
        <v>160</v>
      </c>
      <c r="J123" s="134" t="s">
        <v>50</v>
      </c>
      <c r="K123" s="138" t="s">
        <v>526</v>
      </c>
      <c r="L123" s="138" t="s">
        <v>399</v>
      </c>
      <c r="M123" s="138" t="s">
        <v>399</v>
      </c>
      <c r="N123" s="138" t="s">
        <v>160</v>
      </c>
      <c r="O123" s="138" t="s">
        <v>399</v>
      </c>
      <c r="P123" s="138" t="s">
        <v>399</v>
      </c>
      <c r="Q123" s="138" t="s">
        <v>399</v>
      </c>
      <c r="R123" s="138" t="s">
        <v>399</v>
      </c>
      <c r="S123" s="138" t="s">
        <v>399</v>
      </c>
    </row>
    <row r="124" spans="1:19" ht="15" customHeight="1">
      <c r="A124" s="132" t="s">
        <v>556</v>
      </c>
      <c r="B124" s="128" t="s">
        <v>275</v>
      </c>
      <c r="C124" s="128" t="s">
        <v>557</v>
      </c>
      <c r="D124" s="138" t="s">
        <v>399</v>
      </c>
      <c r="E124" s="138" t="s">
        <v>160</v>
      </c>
      <c r="F124" s="138" t="s">
        <v>409</v>
      </c>
      <c r="G124" s="159" t="s">
        <v>558</v>
      </c>
      <c r="H124" s="134" t="s">
        <v>50</v>
      </c>
      <c r="I124" s="134" t="s">
        <v>160</v>
      </c>
      <c r="J124" s="134" t="s">
        <v>50</v>
      </c>
      <c r="K124" s="138" t="s">
        <v>526</v>
      </c>
      <c r="L124" s="138" t="s">
        <v>399</v>
      </c>
      <c r="M124" s="138" t="s">
        <v>399</v>
      </c>
      <c r="N124" s="138" t="s">
        <v>160</v>
      </c>
      <c r="O124" s="138" t="s">
        <v>399</v>
      </c>
      <c r="P124" s="138" t="s">
        <v>399</v>
      </c>
      <c r="Q124" s="138" t="s">
        <v>399</v>
      </c>
      <c r="R124" s="138" t="s">
        <v>399</v>
      </c>
      <c r="S124" s="138" t="s">
        <v>399</v>
      </c>
    </row>
    <row r="125" spans="1:19" ht="15" customHeight="1">
      <c r="A125" s="132" t="s">
        <v>559</v>
      </c>
      <c r="B125" s="128" t="s">
        <v>275</v>
      </c>
      <c r="C125" s="128" t="s">
        <v>560</v>
      </c>
      <c r="D125" s="138" t="s">
        <v>399</v>
      </c>
      <c r="E125" s="138" t="s">
        <v>160</v>
      </c>
      <c r="F125" s="138" t="s">
        <v>409</v>
      </c>
      <c r="G125" s="159" t="s">
        <v>561</v>
      </c>
      <c r="H125" s="134" t="s">
        <v>50</v>
      </c>
      <c r="I125" s="134" t="s">
        <v>160</v>
      </c>
      <c r="J125" s="157">
        <v>44314</v>
      </c>
      <c r="K125" s="138" t="s">
        <v>526</v>
      </c>
      <c r="L125" s="138" t="s">
        <v>399</v>
      </c>
      <c r="M125" s="138" t="s">
        <v>399</v>
      </c>
      <c r="N125" s="138" t="s">
        <v>160</v>
      </c>
      <c r="O125" s="138" t="s">
        <v>399</v>
      </c>
      <c r="P125" s="138" t="s">
        <v>399</v>
      </c>
      <c r="Q125" s="138" t="s">
        <v>399</v>
      </c>
      <c r="R125" s="138" t="s">
        <v>399</v>
      </c>
      <c r="S125" s="138" t="s">
        <v>399</v>
      </c>
    </row>
    <row r="126" spans="1:19" ht="15" customHeight="1">
      <c r="A126" s="132" t="s">
        <v>562</v>
      </c>
      <c r="B126" s="128" t="s">
        <v>275</v>
      </c>
      <c r="C126" s="128" t="s">
        <v>563</v>
      </c>
      <c r="D126" s="138" t="s">
        <v>399</v>
      </c>
      <c r="E126" s="138" t="s">
        <v>160</v>
      </c>
      <c r="F126" s="138" t="s">
        <v>409</v>
      </c>
      <c r="G126" s="159" t="s">
        <v>564</v>
      </c>
      <c r="H126" s="134" t="s">
        <v>50</v>
      </c>
      <c r="I126" s="134" t="s">
        <v>160</v>
      </c>
      <c r="J126" s="158">
        <v>44315</v>
      </c>
      <c r="K126" s="138" t="s">
        <v>526</v>
      </c>
      <c r="L126" s="138" t="s">
        <v>399</v>
      </c>
      <c r="M126" s="138" t="s">
        <v>399</v>
      </c>
      <c r="N126" s="138" t="s">
        <v>160</v>
      </c>
      <c r="O126" s="138" t="s">
        <v>399</v>
      </c>
      <c r="P126" s="138" t="s">
        <v>399</v>
      </c>
      <c r="Q126" s="138" t="s">
        <v>399</v>
      </c>
      <c r="R126" s="138" t="s">
        <v>399</v>
      </c>
      <c r="S126" s="138" t="s">
        <v>399</v>
      </c>
    </row>
    <row r="127" spans="1:19" ht="15" customHeight="1">
      <c r="A127" s="132" t="s">
        <v>565</v>
      </c>
      <c r="B127" s="128" t="s">
        <v>275</v>
      </c>
      <c r="C127" s="128" t="s">
        <v>566</v>
      </c>
      <c r="D127" s="138" t="s">
        <v>399</v>
      </c>
      <c r="E127" s="138" t="s">
        <v>160</v>
      </c>
      <c r="F127" s="138" t="s">
        <v>409</v>
      </c>
      <c r="G127" s="159" t="s">
        <v>567</v>
      </c>
      <c r="H127" s="154" t="s">
        <v>597</v>
      </c>
      <c r="I127" s="134" t="s">
        <v>160</v>
      </c>
      <c r="J127" s="158">
        <v>44321</v>
      </c>
      <c r="K127" s="138" t="s">
        <v>526</v>
      </c>
      <c r="L127" s="138" t="s">
        <v>399</v>
      </c>
      <c r="M127" s="138" t="s">
        <v>399</v>
      </c>
      <c r="N127" s="138" t="s">
        <v>160</v>
      </c>
      <c r="O127" s="138" t="s">
        <v>399</v>
      </c>
      <c r="P127" s="138" t="s">
        <v>399</v>
      </c>
      <c r="Q127" s="138" t="s">
        <v>399</v>
      </c>
      <c r="R127" s="138" t="s">
        <v>399</v>
      </c>
      <c r="S127" s="138" t="s">
        <v>399</v>
      </c>
    </row>
    <row r="128" spans="1:19" ht="15" customHeight="1">
      <c r="A128" s="132" t="s">
        <v>568</v>
      </c>
      <c r="B128" s="128" t="s">
        <v>275</v>
      </c>
      <c r="C128" s="128" t="s">
        <v>569</v>
      </c>
      <c r="D128" s="138" t="s">
        <v>399</v>
      </c>
      <c r="E128" s="138" t="s">
        <v>160</v>
      </c>
      <c r="F128" s="138" t="s">
        <v>409</v>
      </c>
      <c r="G128" s="159" t="s">
        <v>570</v>
      </c>
      <c r="H128" s="134" t="s">
        <v>50</v>
      </c>
      <c r="I128" s="134" t="s">
        <v>160</v>
      </c>
      <c r="J128" s="134" t="s">
        <v>50</v>
      </c>
      <c r="K128" s="138" t="s">
        <v>526</v>
      </c>
      <c r="L128" s="138" t="s">
        <v>399</v>
      </c>
      <c r="M128" s="138" t="s">
        <v>399</v>
      </c>
      <c r="N128" s="138" t="s">
        <v>399</v>
      </c>
      <c r="O128" s="138" t="s">
        <v>399</v>
      </c>
      <c r="P128" s="138" t="s">
        <v>399</v>
      </c>
      <c r="Q128" s="138" t="s">
        <v>399</v>
      </c>
      <c r="R128" s="138" t="s">
        <v>399</v>
      </c>
      <c r="S128" s="138" t="s">
        <v>160</v>
      </c>
    </row>
    <row r="129" spans="1:19">
      <c r="A129" s="132" t="s">
        <v>571</v>
      </c>
      <c r="B129" s="128" t="s">
        <v>275</v>
      </c>
      <c r="C129" s="128" t="s">
        <v>572</v>
      </c>
      <c r="D129" s="138" t="s">
        <v>399</v>
      </c>
      <c r="E129" s="138" t="s">
        <v>160</v>
      </c>
      <c r="F129" s="138" t="s">
        <v>409</v>
      </c>
      <c r="G129" s="159" t="s">
        <v>573</v>
      </c>
      <c r="H129" s="134" t="s">
        <v>50</v>
      </c>
      <c r="I129" s="134" t="s">
        <v>160</v>
      </c>
      <c r="J129" s="158">
        <v>44146</v>
      </c>
      <c r="K129" s="138" t="s">
        <v>526</v>
      </c>
      <c r="L129" s="138" t="s">
        <v>399</v>
      </c>
      <c r="M129" s="138" t="s">
        <v>160</v>
      </c>
      <c r="N129" s="138" t="s">
        <v>399</v>
      </c>
      <c r="O129" s="138" t="s">
        <v>399</v>
      </c>
      <c r="P129" s="138" t="s">
        <v>399</v>
      </c>
      <c r="Q129" s="138" t="s">
        <v>399</v>
      </c>
      <c r="R129" s="138" t="s">
        <v>399</v>
      </c>
      <c r="S129" s="138" t="s">
        <v>399</v>
      </c>
    </row>
    <row r="130" spans="1:19">
      <c r="A130" s="132" t="s">
        <v>574</v>
      </c>
      <c r="B130" s="128" t="s">
        <v>275</v>
      </c>
      <c r="C130" s="128" t="s">
        <v>575</v>
      </c>
      <c r="D130" s="138" t="s">
        <v>399</v>
      </c>
      <c r="E130" s="138" t="s">
        <v>160</v>
      </c>
      <c r="F130" s="138" t="s">
        <v>410</v>
      </c>
      <c r="G130" s="159" t="s">
        <v>576</v>
      </c>
      <c r="H130" s="134" t="s">
        <v>50</v>
      </c>
      <c r="I130" s="134" t="s">
        <v>160</v>
      </c>
      <c r="J130" s="158">
        <v>44315</v>
      </c>
      <c r="K130" s="138" t="s">
        <v>526</v>
      </c>
      <c r="L130" s="138" t="s">
        <v>399</v>
      </c>
      <c r="M130" s="138" t="s">
        <v>399</v>
      </c>
      <c r="N130" s="138" t="s">
        <v>160</v>
      </c>
      <c r="O130" s="138" t="s">
        <v>399</v>
      </c>
      <c r="P130" s="138" t="s">
        <v>399</v>
      </c>
      <c r="Q130" s="138" t="s">
        <v>399</v>
      </c>
      <c r="R130" s="138" t="s">
        <v>399</v>
      </c>
      <c r="S130" s="138" t="s">
        <v>399</v>
      </c>
    </row>
    <row r="131" spans="1:19">
      <c r="A131" s="132" t="s">
        <v>50</v>
      </c>
      <c r="B131" s="128" t="s">
        <v>275</v>
      </c>
      <c r="C131" s="174" t="s">
        <v>577</v>
      </c>
      <c r="D131" s="138" t="s">
        <v>399</v>
      </c>
      <c r="E131" s="138" t="s">
        <v>160</v>
      </c>
      <c r="F131" s="138" t="s">
        <v>578</v>
      </c>
      <c r="G131" s="159" t="s">
        <v>579</v>
      </c>
      <c r="H131" s="134" t="s">
        <v>50</v>
      </c>
      <c r="I131" s="134" t="s">
        <v>160</v>
      </c>
      <c r="J131" s="138" t="s">
        <v>50</v>
      </c>
      <c r="K131" s="138" t="s">
        <v>489</v>
      </c>
      <c r="L131" s="138" t="s">
        <v>580</v>
      </c>
      <c r="M131" s="138" t="s">
        <v>399</v>
      </c>
      <c r="N131" s="138" t="s">
        <v>399</v>
      </c>
      <c r="O131" s="138" t="s">
        <v>160</v>
      </c>
      <c r="P131" s="138" t="s">
        <v>399</v>
      </c>
      <c r="Q131" s="138" t="s">
        <v>399</v>
      </c>
      <c r="R131" s="138" t="s">
        <v>399</v>
      </c>
      <c r="S131" s="138" t="s">
        <v>399</v>
      </c>
    </row>
    <row r="132" spans="1:19">
      <c r="A132" s="132" t="s">
        <v>50</v>
      </c>
      <c r="B132" s="128" t="s">
        <v>275</v>
      </c>
      <c r="C132" s="128" t="s">
        <v>581</v>
      </c>
      <c r="D132" s="138" t="s">
        <v>399</v>
      </c>
      <c r="E132" s="138" t="s">
        <v>160</v>
      </c>
      <c r="F132" s="138" t="s">
        <v>409</v>
      </c>
      <c r="G132" s="159" t="s">
        <v>582</v>
      </c>
      <c r="H132" s="134" t="s">
        <v>50</v>
      </c>
      <c r="I132" s="134" t="s">
        <v>350</v>
      </c>
      <c r="J132" s="138" t="s">
        <v>50</v>
      </c>
      <c r="K132" s="138" t="s">
        <v>526</v>
      </c>
      <c r="L132" s="138" t="s">
        <v>399</v>
      </c>
      <c r="M132" s="138" t="s">
        <v>399</v>
      </c>
      <c r="N132" s="134" t="s">
        <v>160</v>
      </c>
      <c r="O132" s="138" t="s">
        <v>399</v>
      </c>
      <c r="P132" s="138" t="s">
        <v>399</v>
      </c>
      <c r="Q132" s="138" t="s">
        <v>399</v>
      </c>
      <c r="R132" s="138" t="s">
        <v>399</v>
      </c>
      <c r="S132" s="138" t="s">
        <v>399</v>
      </c>
    </row>
    <row r="133" spans="1:19">
      <c r="A133" s="132" t="s">
        <v>50</v>
      </c>
      <c r="B133" s="128" t="s">
        <v>275</v>
      </c>
      <c r="C133" s="128" t="s">
        <v>583</v>
      </c>
      <c r="D133" s="138" t="s">
        <v>399</v>
      </c>
      <c r="E133" s="138" t="s">
        <v>160</v>
      </c>
      <c r="F133" s="138" t="s">
        <v>409</v>
      </c>
      <c r="G133" s="159" t="s">
        <v>584</v>
      </c>
      <c r="H133" s="134" t="s">
        <v>50</v>
      </c>
      <c r="I133" s="134" t="s">
        <v>160</v>
      </c>
      <c r="J133" s="138" t="s">
        <v>50</v>
      </c>
      <c r="K133" s="138" t="s">
        <v>489</v>
      </c>
      <c r="L133" s="138" t="s">
        <v>490</v>
      </c>
      <c r="M133" s="138" t="s">
        <v>399</v>
      </c>
      <c r="N133" s="138" t="s">
        <v>399</v>
      </c>
      <c r="O133" s="138" t="s">
        <v>399</v>
      </c>
      <c r="P133" s="138" t="s">
        <v>399</v>
      </c>
      <c r="Q133" s="138" t="s">
        <v>160</v>
      </c>
      <c r="R133" s="138" t="s">
        <v>399</v>
      </c>
      <c r="S133" s="138" t="s">
        <v>399</v>
      </c>
    </row>
    <row r="134" spans="1:19">
      <c r="A134" s="132" t="s">
        <v>585</v>
      </c>
      <c r="B134" s="128" t="s">
        <v>275</v>
      </c>
      <c r="C134" s="128" t="s">
        <v>586</v>
      </c>
      <c r="D134" s="138" t="s">
        <v>399</v>
      </c>
      <c r="E134" s="138" t="s">
        <v>160</v>
      </c>
      <c r="F134" s="138" t="s">
        <v>409</v>
      </c>
      <c r="G134" s="159" t="s">
        <v>587</v>
      </c>
      <c r="H134" s="134" t="s">
        <v>50</v>
      </c>
      <c r="I134" s="134" t="s">
        <v>160</v>
      </c>
      <c r="J134" s="138" t="s">
        <v>50</v>
      </c>
      <c r="K134" s="138" t="s">
        <v>489</v>
      </c>
      <c r="L134" s="138" t="s">
        <v>490</v>
      </c>
      <c r="M134" s="138" t="s">
        <v>399</v>
      </c>
      <c r="N134" s="138" t="s">
        <v>399</v>
      </c>
      <c r="O134" s="138" t="s">
        <v>399</v>
      </c>
      <c r="P134" s="138" t="s">
        <v>399</v>
      </c>
      <c r="Q134" s="138" t="s">
        <v>160</v>
      </c>
      <c r="R134" s="138" t="s">
        <v>399</v>
      </c>
      <c r="S134" s="138" t="s">
        <v>399</v>
      </c>
    </row>
    <row r="135" spans="1:19">
      <c r="A135" s="132" t="s">
        <v>588</v>
      </c>
      <c r="B135" s="128" t="s">
        <v>275</v>
      </c>
      <c r="C135" s="128" t="s">
        <v>589</v>
      </c>
      <c r="D135" s="138" t="s">
        <v>399</v>
      </c>
      <c r="E135" s="138" t="s">
        <v>160</v>
      </c>
      <c r="F135" s="138" t="s">
        <v>409</v>
      </c>
      <c r="G135" s="159" t="s">
        <v>590</v>
      </c>
      <c r="H135" s="134" t="s">
        <v>50</v>
      </c>
      <c r="I135" s="134" t="s">
        <v>160</v>
      </c>
      <c r="J135" s="138" t="s">
        <v>50</v>
      </c>
      <c r="K135" s="138" t="s">
        <v>489</v>
      </c>
      <c r="L135" s="138" t="s">
        <v>490</v>
      </c>
      <c r="M135" s="138" t="s">
        <v>399</v>
      </c>
      <c r="N135" s="138" t="s">
        <v>399</v>
      </c>
      <c r="O135" s="138" t="s">
        <v>399</v>
      </c>
      <c r="P135" s="138" t="s">
        <v>399</v>
      </c>
      <c r="Q135" s="138" t="s">
        <v>160</v>
      </c>
      <c r="R135" s="138" t="s">
        <v>399</v>
      </c>
      <c r="S135" s="138" t="s">
        <v>399</v>
      </c>
    </row>
    <row r="136" spans="1:19" hidden="1">
      <c r="A136" s="169"/>
      <c r="I136" s="170"/>
    </row>
    <row r="137" spans="1:19" hidden="1">
      <c r="A137" s="132"/>
    </row>
    <row r="138" spans="1:19" hidden="1">
      <c r="A138" s="132"/>
    </row>
    <row r="139" spans="1:19" hidden="1">
      <c r="A139" s="132"/>
    </row>
    <row r="140" spans="1:19" hidden="1">
      <c r="A140" s="132"/>
    </row>
    <row r="141" spans="1:19" hidden="1">
      <c r="A141" s="132"/>
    </row>
    <row r="142" spans="1:19" hidden="1">
      <c r="A142" s="132"/>
    </row>
    <row r="143" spans="1:19" hidden="1">
      <c r="A143" s="132"/>
    </row>
    <row r="144" spans="1:19" hidden="1">
      <c r="A144" s="132"/>
    </row>
    <row r="145" spans="1:1" hidden="1">
      <c r="A145" s="132"/>
    </row>
    <row r="146" spans="1:1" hidden="1">
      <c r="A146" s="132"/>
    </row>
  </sheetData>
  <autoFilter ref="A2:S135" xr:uid="{A71B89B0-FBF0-4795-AE61-C75CE1178C70}"/>
  <mergeCells count="1">
    <mergeCell ref="B1:G1"/>
  </mergeCells>
  <hyperlinks>
    <hyperlink ref="G8" r:id="rId1" display="https://www.ucpi.org.uk/wp-content/uploads/2021/04/MPS-0741095.pdf" xr:uid="{57E05863-5B27-47C4-8112-C27D8FBE0527}"/>
    <hyperlink ref="G10" r:id="rId2" display="https://www.ucpi.org.uk/wp-content/uploads/2021/04/UCPI0000033626.pdf" xr:uid="{86184F3E-99B2-4446-B78A-CBD090ADC9E9}"/>
    <hyperlink ref="G12" r:id="rId3" display="https://www.ucpi.org.uk/wp-content/uploads/2021/04/MPS-0745772.pdf" xr:uid="{62B0362F-4A81-4B44-81EE-A605367EDFE3}"/>
    <hyperlink ref="G14" r:id="rId4" display="https://www.ucpi.org.uk/wp-content/uploads/2021/05/MPS-0745735.pdf" xr:uid="{6A79DF12-D63A-4C97-903E-393E8A04C7F9}"/>
    <hyperlink ref="G17" r:id="rId5" display="https://www.ucpi.org.uk/wp-content/uploads/2021/04/MPS-0740761.pdf" xr:uid="{B46973B8-4988-491C-BD95-57C3BC21680A}"/>
    <hyperlink ref="G20" r:id="rId6" display="https://www.ucpi.org.uk/wp-content/uploads/2021/05/MPS-0747546.pdf" xr:uid="{6A909573-6323-4188-92B4-D398C6BEDDFB}"/>
    <hyperlink ref="G23" r:id="rId7" display="https://www.ucpi.org.uk/wp-content/uploads/2021/05/MPS-0740968.pdf" xr:uid="{C2DD2D47-B8B9-4895-917D-7F5196A8006E}"/>
    <hyperlink ref="G24" r:id="rId8" display="https://www.ucpi.org.uk/wp-content/uploads/2020/11/MPS-0740354.pdf" xr:uid="{6F931E46-D80D-43AF-A67A-6036345E6506}"/>
    <hyperlink ref="G30" r:id="rId9" display="https://www.ucpi.org.uk/wp-content/uploads/2021/04/MPS-0746258.pdf" xr:uid="{723E0AE2-9E61-4201-935D-C33493F1E60D}"/>
    <hyperlink ref="G35" r:id="rId10" display="https://www.ucpi.org.uk/wp-content/uploads/2021/05/MPS-0742600.pdf" xr:uid="{7C02CA1A-CFE9-4CD4-BDF4-A6FF072C91A0}"/>
    <hyperlink ref="G38" r:id="rId11" display="https://www.ucpi.org.uk/wp-content/uploads/2021/04/MPS-0742282.pdf" xr:uid="{BC14C47F-6CBA-4B03-BD84-8185FF6F2DF8}"/>
    <hyperlink ref="G42" r:id="rId12" display="https://www.ucpi.org.uk/wp-content/uploads/2020/11/First-Witness-Statement-of-HN321.pdf" xr:uid="{E9BD105E-879C-4D5D-993A-F7606C7171BA}"/>
    <hyperlink ref="G46" r:id="rId13" display="https://www.ucpi.org.uk/wp-content/uploads/2020/11/20190416-First-Witness-Statement-of-HN326.pdf" xr:uid="{C3828D56-4040-406C-909D-703B90A2B7F5}"/>
    <hyperlink ref="G48" r:id="rId14" display="https://www.ucpi.org.uk/wp-content/uploads/2020/11/20181106-First-Witness-Statement-of-HN328.pdf" xr:uid="{182BFF8C-00E4-4098-84D9-2AB12FD846BD}"/>
    <hyperlink ref="H48" r:id="rId15" display="https://www.ucpi.org.uk/wp-content/uploads/2020/11/20200219-Second-Witness-Statement-of-HN328.pdf" xr:uid="{1EAD1239-7346-4F5E-8C99-042F27214151}"/>
    <hyperlink ref="G49" r:id="rId16" display="https://www.ucpi.org.uk/wp-content/uploads/2020/11/20190411-First-Witness-Statement-of-HN329.pdf" xr:uid="{4C87023A-83F4-4F1C-BB3D-B48B7A7CA3FF}"/>
    <hyperlink ref="H49" r:id="rId17" display="https://www.ucpi.org.uk/wp-content/uploads/2020/11/20190827-Second-Witness-Statement-of-HN329.pdf" xr:uid="{70A3E50A-255E-4FB2-BC41-1CC4B706C4CD}"/>
    <hyperlink ref="G50" r:id="rId18" display="https://www.ucpi.org.uk/wp-content/uploads/2020/11/20181106-First-Witness-Statement-of-HN330.pdf" xr:uid="{E765586B-06AF-402C-BE4A-1F5BB1B36A67}"/>
    <hyperlink ref="H50" r:id="rId19" display="https://www.ucpi.org.uk/wp-content/uploads/2020/11/20200219-Second-Witness-Statement-of-HN330.pdf" xr:uid="{70F1A34C-6658-48FB-B2AC-989B746C1122}"/>
    <hyperlink ref="G53" r:id="rId20" display="https://www.ucpi.org.uk/wp-content/uploads/2020/11/First-Witness-Statement-of-HN333.pdf" xr:uid="{16B46EF6-A331-4EE1-B18C-A39E70F6AF15}"/>
    <hyperlink ref="G54" r:id="rId21" display="https://www.ucpi.org.uk/wp-content/uploads/2020/11/MPS-0746257.pdf" xr:uid="{3EA1137C-59D4-43B0-BD0C-8E4290F4D1DF}"/>
    <hyperlink ref="G56" r:id="rId22" display="https://www.ucpi.org.uk/wp-content/uploads/2020/11/20190509-First-Witness-Statement-of-HN336.pdf" xr:uid="{CC40343F-6D91-4964-9F8C-BB7133305317}"/>
    <hyperlink ref="G59" r:id="rId23" display="https://www.ucpi.org.uk/publications/first-witness-statement-of-hn339/" xr:uid="{EFF62D30-E269-41A4-98BB-8B1204A986DC}"/>
    <hyperlink ref="G60" r:id="rId24" display="https://www.ucpi.org.uk/wp-content/uploads/2020/11/20190710-First-Witness-Statement-of-HN340.pdf" xr:uid="{559602E3-D33C-4B50-9B24-23D565F0632D}"/>
    <hyperlink ref="G63" r:id="rId25" display="https://www.ucpi.org.uk/wp-content/uploads/2020/11/20190529-First-Witness-Statement-of-HN343.pdf" xr:uid="{2B815890-221C-4431-B357-EBB7DD9E9AFA}"/>
    <hyperlink ref="G65" r:id="rId26" display="https://www.ucpi.org.uk/wp-content/uploads/2020/11/20190820-First-Witness-Statement-of-HN345.pdf" xr:uid="{4A05CF02-5B74-473A-80AE-A6265234252E}"/>
    <hyperlink ref="G67" r:id="rId27" display="https://www.ucpi.org.uk/wp-content/uploads/2021/04/MPS-0741697.pdf" xr:uid="{935F0B41-5C4A-4AB8-86E5-5B6120BA4290}"/>
    <hyperlink ref="G68" r:id="rId28" display="https://www.ucpi.org.uk/wp-content/uploads/2020/11/MPS-0741698.pdf" xr:uid="{289A3666-BBAE-4860-A100-BFF07559D15C}"/>
    <hyperlink ref="G69" r:id="rId29" display="https://www.ucpi.org.uk/wp-content/uploads/2020/11/20190626-First-Witness-Statement-of-HN349.pdf" xr:uid="{44D91E3E-4544-4E39-B50A-38A759AD9C78}"/>
    <hyperlink ref="G71" r:id="rId30" display="https://www.ucpi.org.uk/wp-content/uploads/2021/05/MPS-0740332.pdf" xr:uid="{7FA42CF1-FE64-40CC-9C18-E0F1E6CCC590}"/>
    <hyperlink ref="G72" r:id="rId31" display="https://www.ucpi.org.uk/wp-content/uploads/2021/05/MPS-0740413.pdf" xr:uid="{C4A29EDD-ECCD-4AB0-8EEC-4BE56249D0D0}"/>
    <hyperlink ref="G73" r:id="rId32" display="https://www.ucpi.org.uk/wp-content/uploads/2021/04/MPS-0747657.pdf" xr:uid="{5BED0297-0F64-4A0F-B19F-2417589CEEE7}"/>
    <hyperlink ref="G62" r:id="rId33" display="https://www.ucpi.org.uk/wp-content/uploads/2021/04/MPS-0745773.pdf" xr:uid="{FB598D93-D432-48B6-A3F8-688B761D51DF}"/>
    <hyperlink ref="H46" r:id="rId34" display="https://www.ucpi.org.uk/wp-content/uploads/2020/11/20190916-Second-Witness-Statement-of-HN326.pdf" xr:uid="{6D485975-EFFA-47CD-AAFB-5BF3D0346B1A}"/>
    <hyperlink ref="G6" r:id="rId35" display="https://www.ucpi.org.uk/wp-content/uploads/2022/05/MPS_0747446.pdf" xr:uid="{124C1BCE-B7AA-4DC2-903C-22807F6B620B}"/>
    <hyperlink ref="H6" r:id="rId36" display="https://www.ucpi.org.uk/wp-content/uploads/2022/05/MPS_0748041.pdf" xr:uid="{C34B23C3-7A32-4E8F-9B6D-47442B0740F3}"/>
    <hyperlink ref="G13" r:id="rId37" display="https://www.ucpi.org.uk/wp-content/uploads/2022/05/MPS_0747443.pdf" xr:uid="{DCE654A3-A2AB-4F2C-91B1-6006B6B13423}"/>
    <hyperlink ref="H24" r:id="rId38" display="https://www.ucpi.org.uk/wp-content/uploads/2022/05/MPS_0747797.pdf" xr:uid="{351EC6C3-CDA0-464D-A8E1-3020BEE6FB9C}"/>
    <hyperlink ref="G26" r:id="rId39" display="https://www.ucpi.org.uk/wp-content/uploads/2022/05/MPS_0747578.pdf" xr:uid="{C1141F1E-4749-42F5-B54D-45C334005CE5}"/>
    <hyperlink ref="G39" r:id="rId40" display="https://www.ucpi.org.uk/wp-content/uploads/2022/05/MPS_0747658.pdf" xr:uid="{C836489E-D29A-4CD4-A291-D5EFDCE4E920}"/>
    <hyperlink ref="G40" r:id="rId41" display="https://www.ucpi.org.uk/wp-content/uploads/2022/05/MPS_0747528.pdf" xr:uid="{2AB66698-1CEE-43AA-81A3-5EECF09BB8F3}"/>
    <hyperlink ref="H40" r:id="rId42" display="https://www.ucpi.org.uk/publications/second-witness-statement-of-christopher-skey/" xr:uid="{9622498F-B385-46EB-AE9A-B09E0363450A}"/>
    <hyperlink ref="G70" r:id="rId43" display="https://www.ucpi.org.uk/wp-content/uploads/2022/05/MPS_0747192.pdf" xr:uid="{0AFDD7A2-C0F6-456F-96CA-79A389AC5667}"/>
    <hyperlink ref="G76" r:id="rId44" display="https://www.ucpi.org.uk/wp-content/uploads/2022/05/MPS_0726608.pdf" xr:uid="{B0A14683-100C-4252-9E14-109854492F2C}"/>
    <hyperlink ref="G77" r:id="rId45" display="https://www.ucpi.org.uk/wp-content/uploads/2022/05/MPS_0747527.pdf" xr:uid="{A0739F34-75A3-4393-8BFB-AF54F5E1C53D}"/>
    <hyperlink ref="G91" r:id="rId46" display="https://www.ucpi.org.uk/wp-content/uploads/2022/05/MPS_0747155.pdf" xr:uid="{54653452-4141-40C3-96E2-C58BA4500A31}"/>
    <hyperlink ref="G95" r:id="rId47" display="https://www.ucpi.org.uk/wp-content/uploads/2022/05/MPS_0747760.pdf" xr:uid="{4175DC96-7B73-41B1-9C68-CF4ED94B7C80}"/>
    <hyperlink ref="G98" r:id="rId48" display="https://www.ucpi.org.uk/wp-content/uploads/2022/05/MPS_0747215.pdf" xr:uid="{71658460-DF95-4515-92AC-AD247461CF8F}"/>
    <hyperlink ref="G99" r:id="rId49" display="https://www.ucpi.org.uk/wp-content/uploads/2022/05/MPS_0741665.pdf" xr:uid="{316F9219-CCFE-4A63-940A-3761FEAD66E4}"/>
    <hyperlink ref="G100" r:id="rId50" display="https://www.ucpi.org.uk/wp-content/uploads/2022/05/MPS_0747802.pdf" xr:uid="{36CF19CD-439C-4E89-AAD3-48D67D554EDE}"/>
    <hyperlink ref="G43" r:id="rId51" display="https://www.ucpi.org.uk/wp-content/uploads/2020/11/20180914-First-Witness-Statement-of-HN322.pdf" xr:uid="{6BC16A98-6663-43F9-850F-D8801E4A3A66}"/>
    <hyperlink ref="G4" r:id="rId52" display="https://www.ucpi.org.uk/publications/first-witness-statement-of-hn13s-widow/" xr:uid="{B9D89B61-86E8-4B87-9E4C-C37513340FFD}"/>
    <hyperlink ref="G34" r:id="rId53" display="https://www.ucpi.org.uk/wp-content/uploads/2021/05/MPS-0747525.pdf" xr:uid="{7C6A5D2E-3084-459B-9930-E30ED60EAFA4}"/>
    <hyperlink ref="J5" r:id="rId54" display="https://www.ucpi.org.uk/wp-content/uploads/2022/05/MPS_0748062.pdf" xr:uid="{75A8C0DA-90C2-409F-9035-4CE41B47E3B4}"/>
    <hyperlink ref="J7" r:id="rId55" display="https://www.ucpi.org.uk/wp-content/uploads/2022/05/MPS_0748063.pdf" xr:uid="{B4D9448B-9A1D-407A-AD2C-890E830C3EDB}"/>
    <hyperlink ref="G5" r:id="rId56" display="https://www.ucpi.org.uk/wp-content/uploads/2021/04/UCPI0000034307.pdf" xr:uid="{35332F01-9927-4A38-A086-4EC817BD8D59}"/>
    <hyperlink ref="G7" r:id="rId57" display="https://www.ucpi.org.uk/wp-content/uploads/2021/04/UCPI0000034307.pdf" xr:uid="{FBA0146C-B97B-4ECA-B491-10574FF19D8B}"/>
    <hyperlink ref="G15" r:id="rId58" display="https://www.ucpi.org.uk/wp-content/uploads/2021/04/UCPI0000034307.pdf" xr:uid="{20E16E0A-8828-4A41-A9A4-7A489389CE65}"/>
    <hyperlink ref="G25" r:id="rId59" display="https://www.ucpi.org.uk/wp-content/uploads/2021/04/UCPI0000034307.pdf" xr:uid="{3545A448-DB24-4D8E-977A-E44285377FD0}"/>
    <hyperlink ref="G36" r:id="rId60" display="https://www.ucpi.org.uk/wp-content/uploads/2021/04/UCPI0000034307.pdf" xr:uid="{E177BBD7-E173-4855-9AE0-64C42800DE83}"/>
    <hyperlink ref="G61" r:id="rId61" display="https://www.ucpi.org.uk/wp-content/uploads/2021/04/UCPI0000034307.pdf" xr:uid="{F1977EC7-F704-4EF2-9D37-FBDBCD399161}"/>
    <hyperlink ref="G74" r:id="rId62" display="https://www.ucpi.org.uk/wp-content/uploads/2021/04/UCPI0000034307.pdf" xr:uid="{2CF1AD90-D04C-4D7B-80BD-992DB673B921}"/>
    <hyperlink ref="J36" r:id="rId63" display="https://www.ucpi.org.uk/wp-content/uploads/2022/05/MPS_0748065.pdf" xr:uid="{3A15FA57-D6D7-4DD0-AF33-904C775901BB}"/>
    <hyperlink ref="J61" r:id="rId64" display="https://www.ucpi.org.uk/publications/transcript-of-hn341s-evidence-to-the-inquiry/" xr:uid="{A6C5A981-5504-443A-ADF2-8E10B2213DF8}"/>
    <hyperlink ref="G111" r:id="rId65" display="https://www.ucpi.org.uk/publications/first-witness-statement-of-celia-stubbs/" xr:uid="{FE97502B-612F-4A4A-BE17-86E5E009B33C}"/>
    <hyperlink ref="G112" r:id="rId66" display="https://www.ucpi.org.uk/wp-content/uploads/2021/04/UCPI0000034349.pdf" xr:uid="{0AD8DED0-30B6-41F7-9ABB-91CA6F20F400}"/>
    <hyperlink ref="H113" r:id="rId67" display="https://www.ucpi.org.uk/wp-content/uploads/2022/05/UCPI0000035065.pdf" xr:uid="{B7F776A5-3FF8-4A9F-A6CC-71CE35BE4C6C}"/>
    <hyperlink ref="G113" r:id="rId68" display="https://www.ucpi.org.uk/wp-content/uploads/2021/04/UCPI0000034348.pdf" xr:uid="{B1542578-EEE4-48B3-A55D-9DE9880D4AFC}"/>
    <hyperlink ref="G114" r:id="rId69" display="https://www.ucpi.org.uk/wp-content/uploads/2021/04/UCPI0000034061.pdf" xr:uid="{A892075A-8CBC-4BCE-8527-18CBA819250B}"/>
    <hyperlink ref="G115" r:id="rId70" display="https://www.ucpi.org.uk/wp-content/uploads/2022/05/UCPI0000034740.pdf" xr:uid="{96717EAF-95BD-41BF-81FB-4FA683312557}"/>
    <hyperlink ref="G116" r:id="rId71" display="https://www.ucpi.org.uk/wp-content/uploads/2020/11/UCPI0000034086.pdf" xr:uid="{F7536453-3A3C-4BA5-ADFE-DDFD3F3160F4}"/>
    <hyperlink ref="G117" r:id="rId72" display="https://www.ucpi.org.uk/wp-content/uploads/2022/05/UCPI0000034746.pdf" xr:uid="{203191F3-2AE4-43D1-9980-94168979E897}"/>
    <hyperlink ref="G118" r:id="rId73" display="https://www.ucpi.org.uk/wp-content/uploads/2022/05/UCPI0000034747.pdf" xr:uid="{AD0EE14E-D4C8-4BA4-A76A-396A4D1AF37D}"/>
    <hyperlink ref="G119" r:id="rId74" display="https://www.ucpi.org.uk/wp-content/uploads/2022/05/UCPI0000034801.pdf" xr:uid="{7931CBA6-14A2-4200-A9AE-9414004513A2}"/>
    <hyperlink ref="G120" r:id="rId75" display="https://www.ucpi.org.uk/wp-content/uploads/2022/05/UCPI0000034739.pdf" xr:uid="{823D3FF8-D3F2-4CFD-A934-739EF4EE352A}"/>
    <hyperlink ref="G121" r:id="rId76" display="https://www.ucpi.org.uk/wp-content/uploads/2021/04/UCPI0000034091.pdf" xr:uid="{35C4F45E-F885-4C6E-ADFB-ECA02A2432D4}"/>
    <hyperlink ref="G123" r:id="rId77" display="https://www.ucpi.org.uk/wp-content/uploads/2021/05/UCPI0000034306.pdf" xr:uid="{8B7101F5-DDF1-4E49-B124-D696CF133DD4}"/>
    <hyperlink ref="H123" r:id="rId78" display="https://www.ucpi.org.uk/wp-content/uploads/2021/04/UCPI0000034181.pdf" xr:uid="{F884EF1A-FE32-461F-A430-4B860772F00E}"/>
    <hyperlink ref="G124" r:id="rId79" display="https://www.ucpi.org.uk/wp-content/uploads/2021/04/UCPI0000033630.pdf" xr:uid="{B01500C8-62DB-4980-A654-DBEA94B770C0}"/>
    <hyperlink ref="G125" r:id="rId80" display="https://www.ucpi.org.uk/wp-content/uploads/2021/04/UCPI0000034186.pdf" xr:uid="{952BC0F7-5246-48EF-8F45-52E930E54945}"/>
    <hyperlink ref="G126" r:id="rId81" display="https://www.ucpi.org.uk/wp-content/uploads/2021/04/UCPI0000034074.pdf" xr:uid="{150A0B31-DF8F-4F9F-A857-64F989B66233}"/>
    <hyperlink ref="G127" r:id="rId82" display="https://www.ucpi.org.uk/wp-content/uploads/2021/05/UCPI0000034182.pdf" xr:uid="{3576A168-CDBD-4CA1-9CC7-39542038EAB8}"/>
    <hyperlink ref="G128" r:id="rId83" display="https://www.ucpi.org.uk/wp-content/uploads/2022/05/UCPI0000034741.pdf" xr:uid="{1721C3DA-8401-438F-9AE5-8AADD3BF07B5}"/>
    <hyperlink ref="G129" r:id="rId84" display="https://www.ucpi.org.uk/wp-content/uploads/2020/11/UCPI0000034187.pdf" xr:uid="{5185B3F9-F829-4DA8-B80B-E527AAE1BBBE}"/>
    <hyperlink ref="G110" r:id="rId85" display="https://www.ucpi.org.uk/wp-content/uploads/2022/08/MPS-0748130.pdf" xr:uid="{ACB22362-CC28-45D4-8AA3-14E30E279B06}"/>
    <hyperlink ref="H99" r:id="rId86" display="https://www.ucpi.org.uk/publications/second-witness-statement-of-hn3095/" xr:uid="{0BB8B7BC-B29A-4812-8256-E09CD875D189}"/>
    <hyperlink ref="G130" r:id="rId87" display="https://www.ucpi.org.uk/wp-content/uploads/2021/04/UCPI0000034326.pdf" xr:uid="{66A9CDFA-EC52-40F7-9984-0BF613E93284}"/>
    <hyperlink ref="G131" r:id="rId88" display="https://www.ucpi.org.uk/wp-content/uploads/2021/04/UCPI0000034350.pdf" xr:uid="{A1D5A8E6-C428-4F60-A288-E70580B0251B}"/>
    <hyperlink ref="J39" r:id="rId89" display="https://www.ucpi.org.uk/wp-content/uploads/2022/05/20220520-ucpi-t1_p3-evidence_hearings-transcript.pdf?v2" xr:uid="{9814B451-136A-4E5C-8F2F-4C3704BC3F1D}"/>
    <hyperlink ref="J26" r:id="rId90" display="https://www.ucpi.org.uk/wp-content/uploads/2022/05/20220519-ucpi-t1_p3-evidence_hearings-transcript.pdf" xr:uid="{A1F01954-1278-415A-BA6C-EB18630620AD}"/>
    <hyperlink ref="J6" r:id="rId91" display="https://www.ucpi.org.uk/wp-content/uploads/2022/05/20220518-ucpi-t1_p3-evidence_hearings-transcript.pdf?v1" xr:uid="{457C2A15-B637-4D14-9966-7D81B735CCA7}"/>
    <hyperlink ref="J100" r:id="rId92" display="https://www.ucpi.org.uk/wp-content/uploads/2022/05/20220517-ucpi-t1_p3-evidence_hearings-transcript.pdf" xr:uid="{3CCCA5A2-3B3B-4994-AC5F-D7BE17521392}"/>
    <hyperlink ref="J98" r:id="rId93" display="https://www.ucpi.org.uk/wp-content/uploads/2022/05/20220516-ucpi-t1_p3-evidence_hearings-transcript.pdf?v1" xr:uid="{8B879E7E-5E56-4E25-8F88-DDFAC6F7024F}"/>
    <hyperlink ref="J13" r:id="rId94" display="https://www.ucpi.org.uk/wp-content/uploads/2022/05/20220516-ucpi-t1_p3-evidence_hearings-transcript.pdf?v1" xr:uid="{322C8AA1-9DB6-44AB-B17B-310EDC813739}"/>
    <hyperlink ref="J115" r:id="rId95" display="https://www.ucpi.org.uk/wp-content/uploads/2022/05/20220513-ucpi-t1_p3-evidence_hearings-transcript.pdf?v1" xr:uid="{C7A7D22B-5F2D-4A5B-97C8-C3E9F3B67D9A}"/>
    <hyperlink ref="J24" r:id="rId96" display="https://www.ucpi.org.uk/wp-content/uploads/2022/05/20220513-ucpi-t1_p3-evidence_hearings-transcript.pdf?v1" xr:uid="{96FFEDAE-D891-4CFD-98B0-2092C54B9D65}"/>
    <hyperlink ref="J120" r:id="rId97" display="https://www.ucpi.org.uk/wp-content/uploads/2022/05/20220512-ucpi-t1_p3-evidence_hearings-transcript.pdf" xr:uid="{D1387017-11B4-48F3-8010-374050A9C274}"/>
    <hyperlink ref="J12" r:id="rId98" display="https://www.ucpi.org.uk/wp-content/uploads/2021/05/20210513-ucpi-t1_p2-evidence_hearings-transcript.pdf" xr:uid="{807CB2C3-A849-41A2-8473-27A7559D6231}"/>
    <hyperlink ref="J17" r:id="rId99" display="https://www.ucpi.org.uk/wp-content/uploads/2021/05/20210512-ucpi-t1_p2-evidence_hearings-transcript.pdf" xr:uid="{257823D8-D49E-4436-A52B-23E2808F94D1}"/>
    <hyperlink ref="J73" r:id="rId100" display="https://www.ucpi.org.uk/wp-content/uploads/2021/05/20210511-ucpi-t1_p2-evidence_hearings-transcript.pdf" xr:uid="{F04242DF-C7D6-422A-AE7C-95948F5CF8B3}"/>
    <hyperlink ref="J38" r:id="rId101" display="https://www.ucpi.org.uk/wp-content/uploads/2021/05/20210507-ucpi-t1_p2-evidence_hearings-transcript.pdf" xr:uid="{D35F3291-8CDB-422D-B197-0EB7C6135B05}"/>
    <hyperlink ref="J111" r:id="rId102" display="https://www.ucpi.org.uk/wp-content/uploads/2021/05/20210506-ucpi-t1_p2-evidence_hearings-transcript.pdf" xr:uid="{32D58520-F70C-46F4-AC06-84B4D3B0EC69}"/>
    <hyperlink ref="J23" r:id="rId103" display="https://www.ucpi.org.uk/wp-content/uploads/2021/05/20210505-ucpi-t1_p2-evidence_hearings-transcript.pdf" xr:uid="{4D6AEE58-08F7-4C13-A0CD-FB686C416201}"/>
    <hyperlink ref="J127" r:id="rId104" display="https://www.ucpi.org.uk/wp-content/uploads/2021/05/20210505-ucpi-t1_p2-evidence_hearings-transcript.pdf" xr:uid="{561AFA87-E98E-4A30-B2D7-C29A20329A18}"/>
    <hyperlink ref="J30" r:id="rId105" display="https://www.ucpi.org.uk/wp-content/uploads/2021/05/20210504-ucpi-t1_p2-evidence_hearings-transcript.pdf" xr:uid="{ADB7B265-09E6-45F9-9434-4EF03FC64744}"/>
    <hyperlink ref="J121" r:id="rId106" display="https://www.ucpi.org.uk/wp-content/uploads/2021/04/20210430-ucpi-t1_p2-evidence_hearings-transcript.pdf" xr:uid="{E36A2130-E9E0-4E1D-A817-DC7C0B9C4066}"/>
    <hyperlink ref="J126" r:id="rId107" display="https://www.ucpi.org.uk/wp-content/uploads/2021/04/20210429-ucpi-t1_p2-evidence_hearings-transcript.pdf" xr:uid="{13D1009D-0DF1-4180-849E-B0590FFE9BE6}"/>
    <hyperlink ref="J130" r:id="rId108" display="https://www.ucpi.org.uk/wp-content/uploads/2021/04/20210429-ucpi-t1_p2-evidence_hearings-transcript.pdf" xr:uid="{A88C1E78-842D-490E-9B58-E5ED3B4BA093}"/>
    <hyperlink ref="J125" r:id="rId109" display="https://www.ucpi.org.uk/wp-content/uploads/2021/04/20210428-ucpi-t1_p2-evidence_hearings-transcript.pdf" xr:uid="{C3966CBB-F55B-4DFF-A2B0-481F51B0CBEC}"/>
    <hyperlink ref="J8" r:id="rId110" display="https://www.ucpi.org.uk/wp-content/uploads/2021/04/20210427-ucpi-t1_p2-evidence_hearings-transcript.pdf" xr:uid="{CB2592F8-4693-444E-B266-B1FD6DEF716C}"/>
    <hyperlink ref="J67" r:id="rId111" display="https://www.ucpi.org.uk/wp-content/uploads/2021/04/20210427-ucpi-t1_p2-evidence_hearings-transcript.pdf" xr:uid="{9F22AFA3-9594-45CD-8E3E-154A4BE54A04}"/>
    <hyperlink ref="J113" r:id="rId112" display="https://www.ucpi.org.uk/wp-content/uploads/2021/04/20210426-ucpi-t1_p2-evidence_hearings-transcript.pdf" xr:uid="{661E373E-5D49-4A6F-85E9-6005E67D1F0B}"/>
    <hyperlink ref="J114" r:id="rId113" display="https://www.ucpi.org.uk/wp-content/uploads/2021/04/20210426-ucpi-t1_p2-evidence_hearings-transcript.pdf" xr:uid="{4A40CB8D-48DA-4AC2-93DF-BA48F3A9E4B1}"/>
    <hyperlink ref="J65" r:id="rId114" display="https://www.ucpi.org.uk/wp-content/uploads/2020/11/20201119-evidence_hearings_transcript.pdf" xr:uid="{506CDE61-97F4-4C2B-865A-5BC483B4CD99}"/>
    <hyperlink ref="J68" r:id="rId115" display="https://www.ucpi.org.uk/wp-content/uploads/2020/11/20201118-ucpi_opening_statements_transcript.pdf" xr:uid="{5533DDFF-EF35-45C3-98AE-67277B14B5AF}"/>
    <hyperlink ref="J56" r:id="rId116" display="https://www.ucpi.org.uk/wp-content/uploads/2020/11/20201116-ucpi_evidence_hearings_transcript.pdf" xr:uid="{37909AF8-7BDE-433A-A75D-20B163A76A24}"/>
    <hyperlink ref="J60" r:id="rId117" display="https://www.ucpi.org.uk/wp-content/uploads/2020/11/20201116-ucpi_evidence_hearings_transcript.pdf" xr:uid="{A98920E4-8BF8-481A-96F1-35257996AAA0}"/>
    <hyperlink ref="J46" r:id="rId118" display="https://www.ucpi.org.uk/wp-content/uploads/2020/11/20201113-ucpi_evidence_hearings_transcript.pdf" xr:uid="{BD4E8CF5-68C6-4129-84B2-EB78E6C74B4A}"/>
    <hyperlink ref="J48" r:id="rId119" display="https://www.ucpi.org.uk/wp-content/uploads/2020/11/20201113-ucpi_evidence_hearings_transcript.pdf" xr:uid="{A83A5FB0-F840-457C-8E55-AD82847FB8FD}"/>
    <hyperlink ref="J49" r:id="rId120" display="https://www.ucpi.org.uk/wp-content/uploads/2020/11/20201112-ucpi_evidence_hearings_transcript.pdf" xr:uid="{4AB79E0F-7707-4738-ADBA-1D8B754F82C7}"/>
    <hyperlink ref="J129" r:id="rId121" display="https://www.ucpi.org.uk/wp-content/uploads/2020/11/20201111-ucpi_evidence_hearings_transcript.pdf" xr:uid="{C91F535C-CA91-41DB-8678-733CC0A73F48}"/>
    <hyperlink ref="J122" r:id="rId122" display="https://www.ucpi.org.uk/wp-content/uploads/2021/05/20210510-ucpi-t1_p2-evidence_hearings-transcript.pdf" xr:uid="{43637246-10FD-4B74-B0E9-9CFECC44F589}"/>
    <hyperlink ref="G122" r:id="rId123" display="https://www.ucpi.org.uk/wp-content/uploads/2021/04/UCPI0000034313.pdf" xr:uid="{953FB6F7-659B-44CE-8D76-64004484B868}"/>
    <hyperlink ref="H122" r:id="rId124" display="https://www.ucpi.org.uk/wp-content/uploads/2022/05/UCPI0000034818.pdf" xr:uid="{488D9E60-1587-44C9-89E2-4BF2CE2E2B33}"/>
    <hyperlink ref="H13" r:id="rId125" display="https://www.ucpi.org.uk/wp-content/uploads/2023/01/MPS_0748143.pdf" xr:uid="{F00AD6A8-1D0C-47BB-A4F8-93AFEAF31AAB}"/>
    <hyperlink ref="H98" r:id="rId126" display="https://www.ucpi.org.uk/wp-content/uploads/2023/01/MPS_0748287.pdf" xr:uid="{789C221D-7C8A-4330-B7B3-1892AFB1568E}"/>
    <hyperlink ref="G135" r:id="rId127" display="https://www.ucpi.org.uk/wp-content/uploads/2023/01/MPS_0748205.pdf" xr:uid="{BF4FD98F-3D2C-4DDD-9B03-8450E595B3DD}"/>
    <hyperlink ref="G134" r:id="rId128" display="https://www.ucpi.org.uk/wp-content/uploads/2023/01/MPS_0748347.pdf" xr:uid="{BE5D1FE2-31D3-42AB-B01B-3B6488FC5002}"/>
    <hyperlink ref="G133" r:id="rId129" display="https://www.ucpi.org.uk/wp-content/uploads/2023/01/MPS_0748338.pdf" xr:uid="{8AAC73F2-96A6-4C01-9F7A-87FF9F874908}"/>
    <hyperlink ref="G106" r:id="rId130" display="https://www.ucpi.org.uk/wp-content/uploads/2023/01/UCPI0000035280.pdf" xr:uid="{3685C575-1B04-4B2A-8FC2-CFCB0647BBE3}"/>
    <hyperlink ref="G107" r:id="rId131" display="https://www.ucpi.org.uk/wp-content/uploads/2023/01/UCPI0000035281.pdf" xr:uid="{9267D162-EA8E-42C6-843E-B4CB8FEB9CE0}"/>
    <hyperlink ref="G108" r:id="rId132" display="https://www.ucpi.org.uk/wp-content/uploads/2023/01/UCPI0000035282.pdf" xr:uid="{EB06038B-2864-4BA0-95F1-8D3D145E80C5}"/>
    <hyperlink ref="G109" r:id="rId133" display="https://www.ucpi.org.uk/wp-content/uploads/2023/01/UCPI0000035341.pdf" xr:uid="{47185D4C-1EDA-475D-934E-A7E20D89CB94}"/>
    <hyperlink ref="G132" r:id="rId134" display="https://www.ucpi.org.uk/wp-content/uploads/2023/01/UCPI0000035163.pdf" xr:uid="{B803F410-F759-49F5-982B-688838CF941A}"/>
    <hyperlink ref="H17" r:id="rId135" display="https://www.ucpi.org.uk/wp-content/uploads/2023/01/MPS_0748266.pdf" xr:uid="{6CB8A9D2-F8D4-4D8B-B30D-A39200173D37}"/>
    <hyperlink ref="J15" r:id="rId136" display="https://www.ucpi.org.uk/wp-content/uploads/2022/05/MPS_0748064.pdf" xr:uid="{032B4EFE-CC40-4886-B497-42CF570EFF00}"/>
    <hyperlink ref="J22" r:id="rId137" display="https://www.ucpi.org.uk/wp-content/uploads/2021/05/20210513-ucpi-t1_p2-evidence_hearings-transcript.pdf" xr:uid="{913277C6-03E3-4723-87F3-FBC0206F61E3}"/>
    <hyperlink ref="J21" r:id="rId138" display="https://www.ucpi.org.uk/wp-content/uploads/2021/05/20210513-ucpi-t1_p2-evidence_hearings-transcript.pdf" xr:uid="{04C61203-F331-477C-8FDC-4F8B9CFFA28A}"/>
    <hyperlink ref="G22" r:id="rId139" display="https://www.ucpi.org.uk/wp-content/uploads/2021/05/MPS-0746378.pdf" xr:uid="{13B10F84-8F14-46FF-BB4B-434A72585DDA}"/>
    <hyperlink ref="G21" r:id="rId140" display="https://www.ucpi.org.uk/wp-content/uploads/2021/05/MPS-0747533.pdf" xr:uid="{B91DCBE5-838A-4B75-AB51-58FBB0F8F261}"/>
    <hyperlink ref="G31" r:id="rId141" display="https://www.ucpi.org.uk/publications/first-witness-statement-of-karen-progl/" xr:uid="{629B7C9F-D8E7-493B-9869-E2A45A526F06}"/>
    <hyperlink ref="G32" r:id="rId142" display="https://www.ucpi.org.uk/wp-content/uploads/2021/05/MPS-0747688.pdf" xr:uid="{F5F2E839-2FE8-4D68-BDF4-E4C3FFC11D93}"/>
    <hyperlink ref="H127" r:id="rId143" display="https://www.ucpi.org.uk/wp-content/uploads/2023/06/UCPI0000035542.pdf" xr:uid="{A175809F-6EBB-4173-837D-082BB3021E85}"/>
  </hyperlinks>
  <pageMargins left="0.7" right="0.7" top="0.75" bottom="0.75" header="0.3" footer="0.3"/>
  <pageSetup paperSize="9" orientation="portrait" r:id="rId1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Timeline</vt:lpstr>
      <vt:lpstr>Key</vt:lpstr>
      <vt:lpstr>Raw data - SDS</vt:lpstr>
      <vt:lpstr>Raw data - all Tranche 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Pretorius</dc:creator>
  <cp:lastModifiedBy>Michael Pretorius</cp:lastModifiedBy>
  <cp:lastPrinted>2022-03-16T09:32:21Z</cp:lastPrinted>
  <dcterms:created xsi:type="dcterms:W3CDTF">2022-02-28T12:07:40Z</dcterms:created>
  <dcterms:modified xsi:type="dcterms:W3CDTF">2023-07-03T14:24:59Z</dcterms:modified>
</cp:coreProperties>
</file>